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4" i="1"/>
  <c r="H206"/>
  <c r="H200"/>
  <c r="H102"/>
  <c r="G234"/>
  <c r="G231"/>
  <c r="G228"/>
  <c r="G224"/>
  <c r="G222"/>
  <c r="H222" s="1"/>
  <c r="G218"/>
  <c r="H218" s="1"/>
  <c r="G216"/>
  <c r="G213"/>
  <c r="G210"/>
  <c r="G206"/>
  <c r="G204"/>
  <c r="H204" s="1"/>
  <c r="G200"/>
  <c r="G196"/>
  <c r="G193"/>
  <c r="G189"/>
  <c r="G185"/>
  <c r="H185" s="1"/>
  <c r="G182"/>
  <c r="G180"/>
  <c r="G176"/>
  <c r="G172"/>
  <c r="H172" s="1"/>
  <c r="G170"/>
  <c r="H170" s="1"/>
  <c r="G165"/>
  <c r="G162"/>
  <c r="G158"/>
  <c r="G155"/>
  <c r="G153"/>
  <c r="H153" s="1"/>
  <c r="G149"/>
  <c r="G146"/>
  <c r="G141"/>
  <c r="G137"/>
  <c r="H137" s="1"/>
  <c r="G135"/>
  <c r="H135" s="1"/>
  <c r="G133"/>
  <c r="H133" s="1"/>
  <c r="G129"/>
  <c r="G126"/>
  <c r="G124"/>
  <c r="H124" s="1"/>
  <c r="G121"/>
  <c r="G118"/>
  <c r="G115"/>
  <c r="G112"/>
  <c r="G109"/>
  <c r="G106"/>
  <c r="G102"/>
  <c r="G99"/>
  <c r="G95"/>
  <c r="H95" s="1"/>
  <c r="G91"/>
  <c r="G87"/>
  <c r="H87" s="1"/>
  <c r="G80"/>
  <c r="H80" s="1"/>
  <c r="G76"/>
  <c r="H76" s="1"/>
  <c r="G73"/>
  <c r="G71"/>
  <c r="H71" s="1"/>
  <c r="G67"/>
  <c r="H67" s="1"/>
  <c r="G63"/>
  <c r="H63" s="1"/>
  <c r="G60"/>
  <c r="G57"/>
  <c r="G54"/>
  <c r="G52"/>
  <c r="H52" s="1"/>
  <c r="G49"/>
  <c r="G46"/>
  <c r="G44"/>
  <c r="H44" s="1"/>
  <c r="G38"/>
  <c r="H38" s="1"/>
  <c r="G35"/>
  <c r="G32"/>
  <c r="G31"/>
  <c r="G30"/>
  <c r="H30" s="1"/>
  <c r="G27"/>
  <c r="G25"/>
  <c r="H25" s="1"/>
  <c r="G22"/>
  <c r="G20"/>
  <c r="H20" s="1"/>
  <c r="G15"/>
  <c r="G10"/>
</calcChain>
</file>

<file path=xl/sharedStrings.xml><?xml version="1.0" encoding="utf-8"?>
<sst xmlns="http://schemas.openxmlformats.org/spreadsheetml/2006/main" count="493" uniqueCount="349">
  <si>
    <t xml:space="preserve">                                   С П И С О К</t>
  </si>
  <si>
    <t>молодых семей - участников подпрограммы «Обеспечение жильем молодых семей в Алтайском крае» государственной программы Алтайского края «Обеспечение доступным и комфортным жильем населения Алтайского края», изъявивших желание получить социальную выплату в 2024 году по городу Заринску Алтайского края</t>
  </si>
  <si>
    <t xml:space="preserve">                                                                                                                              </t>
  </si>
  <si>
    <t>№ п/п</t>
  </si>
  <si>
    <t>Количество членов семьи (человек)</t>
  </si>
  <si>
    <t>Данные о членах молодой семьи</t>
  </si>
  <si>
    <t>Расчетная (средняя)
стоимость жилья</t>
  </si>
  <si>
    <t>Планируемый размер социальной выплаты</t>
  </si>
  <si>
    <t>Фамилия, имя, отчество (последнее при наличии), степень родства</t>
  </si>
  <si>
    <t>Реквизиты решения органа местного самоуправления, на основании решения которого молодая семья включена в список участников мероприятия</t>
  </si>
  <si>
    <t>стоимость 1 кв.м                       ( рублей)</t>
  </si>
  <si>
    <t>размер общей площади жилого помещения на семьи (кв.м)</t>
  </si>
  <si>
    <t>всего
(гр.10 х гр.11)
(рублей)</t>
  </si>
  <si>
    <t>рублей</t>
  </si>
  <si>
    <t>%</t>
  </si>
  <si>
    <t>Шорин Антон Петрович - супруг</t>
  </si>
  <si>
    <t>Постановление администрации города Заринска от 09.12.2015 № 1076</t>
  </si>
  <si>
    <t>Шорина Дарья Романовна - супруга</t>
  </si>
  <si>
    <t>Шорина Анна Антоновна - дочь</t>
  </si>
  <si>
    <t>Шорин Илья Антонович - сын</t>
  </si>
  <si>
    <t>Шорина Василина Антоновна - дочь</t>
  </si>
  <si>
    <t>Пархоменко Виктор Владимирович - супруг</t>
  </si>
  <si>
    <t>Постановление администрации города Заринска от 30.10.2023 № 1204</t>
  </si>
  <si>
    <t>Пархоменко Наталья Владимировна - супруга</t>
  </si>
  <si>
    <t>Пархоменко Никита Викторович - сын</t>
  </si>
  <si>
    <t>Пархоменко Руслан Викторович - сын</t>
  </si>
  <si>
    <t>Пархоменко Артем Викторович - сын</t>
  </si>
  <si>
    <t>3</t>
  </si>
  <si>
    <t>2</t>
  </si>
  <si>
    <t>Спирина Дарья Сергеевна - мать</t>
  </si>
  <si>
    <t>Постановление администрации города Заринска от 15.08.2013 № 792</t>
  </si>
  <si>
    <t>42</t>
  </si>
  <si>
    <t>Спирина Давина Кенановна - дочь</t>
  </si>
  <si>
    <t>4</t>
  </si>
  <si>
    <t>Андреева Софья Александровна -супруга</t>
  </si>
  <si>
    <t>Постановление администрации города Заринска от 28.08.2013 № 814</t>
  </si>
  <si>
    <t>54</t>
  </si>
  <si>
    <t>Андреев Клим Сергеевич - сын</t>
  </si>
  <si>
    <t>5</t>
  </si>
  <si>
    <t>Субботина Любовь Евгеньевна -мать</t>
  </si>
  <si>
    <t>Постановление администрации города Заринска от 16.09.2013 № 851</t>
  </si>
  <si>
    <t>Субботина Валерия Романовна -дочь</t>
  </si>
  <si>
    <t>6</t>
  </si>
  <si>
    <t>Скоснягин Николай Александрович - супруг</t>
  </si>
  <si>
    <t xml:space="preserve">Постановление администрации города Заринска от 14.10.2013 № 948 </t>
  </si>
  <si>
    <t>Скоснягина Нина Сергеевна -супруга</t>
  </si>
  <si>
    <t>Скоснягин Иван Николаевич - сын</t>
  </si>
  <si>
    <t>7</t>
  </si>
  <si>
    <t>Иванова Екатерина Евгеньевна -мать</t>
  </si>
  <si>
    <t xml:space="preserve">Постановление администрации города Заринска от 18.11.2013 № 1044 </t>
  </si>
  <si>
    <t>Иванов Андрей Валерьевич - сын</t>
  </si>
  <si>
    <t>8</t>
  </si>
  <si>
    <t>Ерёменко Сергей Васильевич -супруг</t>
  </si>
  <si>
    <t>Ерёменко Маргарита Александровна - супруга</t>
  </si>
  <si>
    <t>Ерёменко Ольга Сергеевна - дочь</t>
  </si>
  <si>
    <t>9</t>
  </si>
  <si>
    <t xml:space="preserve">3
</t>
  </si>
  <si>
    <t>Жданова Вероника Михайловна - мать</t>
  </si>
  <si>
    <t>Постановление администрации города Заринска от 19.12.2013 № 1178</t>
  </si>
  <si>
    <t>Жданов Кирилл Евгеньевич - сын</t>
  </si>
  <si>
    <t>Жданова Валерия Евгеньевна - дочь</t>
  </si>
  <si>
    <t>10</t>
  </si>
  <si>
    <t>Пустильник Наталья Эдуардовна -супруга</t>
  </si>
  <si>
    <t>Пустильник Арина Андреевна -дочь</t>
  </si>
  <si>
    <t>11</t>
  </si>
  <si>
    <t>Петухова Ольга Анатольевна - мать</t>
  </si>
  <si>
    <t>Петухов Михаил Кириллович - сын</t>
  </si>
  <si>
    <t>Павлеев Ярослав Александрович -сын</t>
  </si>
  <si>
    <t>12</t>
  </si>
  <si>
    <t>Свиридов Иван Николаевич -супруг</t>
  </si>
  <si>
    <t>Свиридова Кристина Борисовна -супруга</t>
  </si>
  <si>
    <t>13</t>
  </si>
  <si>
    <t>Постановление администрации города Заринска от 17.02.2014 № 148</t>
  </si>
  <si>
    <t>14</t>
  </si>
  <si>
    <t>Масолов Сергей Сергеевич - супруг</t>
  </si>
  <si>
    <t>Масолова Вероника Олеговна -супруга</t>
  </si>
  <si>
    <t>Масолов Данил Сергеевич - сын</t>
  </si>
  <si>
    <t>15</t>
  </si>
  <si>
    <t>Хмилевска Дмитрий Сергеевич -супруг</t>
  </si>
  <si>
    <t>Постановление администрации города Заринска от 20.03.2014 № 246</t>
  </si>
  <si>
    <t>Хмилевска Марина Николаевна -супруга</t>
  </si>
  <si>
    <t>Хмилевска Анна Дмитриевна - дочь</t>
  </si>
  <si>
    <t>16</t>
  </si>
  <si>
    <t>Бондарева Елена Валерьевна - мать</t>
  </si>
  <si>
    <t xml:space="preserve">Постановление администрации города Заринска от 20.03.2014 № 246 </t>
  </si>
  <si>
    <t>Бондарев Богдан Валерьевич - сын</t>
  </si>
  <si>
    <t>17</t>
  </si>
  <si>
    <t>Заикин Иван Андреевич - супруг</t>
  </si>
  <si>
    <t xml:space="preserve">Постановление администрации города Заринска от 06.05.2014 № 398 </t>
  </si>
  <si>
    <t>Заикина Яна Игоревна - супруга</t>
  </si>
  <si>
    <t>Заикин Егор Иванович - сын</t>
  </si>
  <si>
    <t>18</t>
  </si>
  <si>
    <t>Кривченко Евгений Евгеньевич -супруг</t>
  </si>
  <si>
    <t>Кривченко Мария Анатольевна -супруга</t>
  </si>
  <si>
    <t>Кривченко Алина Евгеньевна -дочь</t>
  </si>
  <si>
    <t>19</t>
  </si>
  <si>
    <t>Киршина Мария Михайловна - мать</t>
  </si>
  <si>
    <t>Лазарев Михаил Алексеевич - сын</t>
  </si>
  <si>
    <t>Лазарева Анна Алексеевна - дочь</t>
  </si>
  <si>
    <t>20</t>
  </si>
  <si>
    <t>Нехорошев Владимир Валерьевич - супруг</t>
  </si>
  <si>
    <t>72</t>
  </si>
  <si>
    <t xml:space="preserve"> Нехорошева Мария Андреевна - супруга</t>
  </si>
  <si>
    <t>Нехорошев Сергей Владимирович - сын</t>
  </si>
  <si>
    <t>Нехорошева Татьяна Владимировна - дочь</t>
  </si>
  <si>
    <t>21</t>
  </si>
  <si>
    <t>Ладыгин Иван Анатольевич -супруг</t>
  </si>
  <si>
    <t>Постановление администрации города Заринска от 16.05.2014 № 424</t>
  </si>
  <si>
    <t>Ладыгина Майя Ильинична -супруга</t>
  </si>
  <si>
    <t>Ладыгина Вероника Ивановна -дочь</t>
  </si>
  <si>
    <t>Ладыгина Ксения Ивановна - дочь</t>
  </si>
  <si>
    <t>22</t>
  </si>
  <si>
    <t>Гебгардт Лидия Александровна -мать</t>
  </si>
  <si>
    <t>Постановление администрации города Заринска от 15.07.2014 № 600</t>
  </si>
  <si>
    <t>Горелова Елизавета Андреевна -дочь</t>
  </si>
  <si>
    <t>23</t>
  </si>
  <si>
    <t>Коротченко Дмитрий Евгеньевич -супруг</t>
  </si>
  <si>
    <t>Коротченко Лейла Элсеваровна -супруга</t>
  </si>
  <si>
    <t>Коротченко Андрей Дмитриевич -сын</t>
  </si>
  <si>
    <t>24</t>
  </si>
  <si>
    <t>Плотников Дмитрий Викторович -супруг</t>
  </si>
  <si>
    <t>Плотникова Любовь Алексеевна -супруга</t>
  </si>
  <si>
    <t>Плотникова Кристина Дмитриевна - дочь</t>
  </si>
  <si>
    <t>Плотникова Софья Дмитриевна -дочь</t>
  </si>
  <si>
    <t>25</t>
  </si>
  <si>
    <t>Воштер Роман Юрьевич - супруг</t>
  </si>
  <si>
    <t xml:space="preserve">Постановление администрации города Заринска от 18.08.2014 № 695 </t>
  </si>
  <si>
    <t>Воштер Дарья Владимировна - супруга</t>
  </si>
  <si>
    <t>Воштер Илья Романович - сын</t>
  </si>
  <si>
    <t>Воштер Екатерина Романовна - дочь</t>
  </si>
  <si>
    <t>26</t>
  </si>
  <si>
    <t>Капустина Ольга Юрьевна - мать</t>
  </si>
  <si>
    <t>Аксенова Дарья Антоновна - дочь</t>
  </si>
  <si>
    <t>27</t>
  </si>
  <si>
    <t>Золотошкин Антон Вячеславович -супруг</t>
  </si>
  <si>
    <t>Золотошкина Юлия Александровна - супруга</t>
  </si>
  <si>
    <t>Золотошкина Валерия Антоновна -дочь</t>
  </si>
  <si>
    <t>Золотошкин Вадим Антонович -сын</t>
  </si>
  <si>
    <t>28</t>
  </si>
  <si>
    <t>Горбунов Александр Васильевич -супруг</t>
  </si>
  <si>
    <t>Постановление администрации города Заринска от 14.10.2014 № 902</t>
  </si>
  <si>
    <t>Горбунова Инна Сергеевна -супруга</t>
  </si>
  <si>
    <t>Горбунова Злата Александровна -дочь</t>
  </si>
  <si>
    <t>29</t>
  </si>
  <si>
    <t>Головских Денис Петрович -супруг</t>
  </si>
  <si>
    <t xml:space="preserve">Постановление администрации города Заринска от 15.12.2014 № 1068 </t>
  </si>
  <si>
    <t>Головских Виолетта Игоревна - супруга</t>
  </si>
  <si>
    <t>Головских Артём Денисович - сын</t>
  </si>
  <si>
    <t>Головских Ксения Денисовна - дочь</t>
  </si>
  <si>
    <t>30</t>
  </si>
  <si>
    <t>Макаров Денис Игоревич - супруг</t>
  </si>
  <si>
    <t>Макарова Анастасия Андреевна -супруга</t>
  </si>
  <si>
    <t>Макарова Анна Денисовна - дочь</t>
  </si>
  <si>
    <t>31</t>
  </si>
  <si>
    <t>32</t>
  </si>
  <si>
    <t>Коллеров Сергей Николаевич -супруг</t>
  </si>
  <si>
    <t xml:space="preserve">Постановление администрации города Заринска от 12.02.2015 № 191 </t>
  </si>
  <si>
    <t>Коллерова Екатерина Сергеевна -супруга</t>
  </si>
  <si>
    <t>Коллерова Виктория Сергеевна -дочь</t>
  </si>
  <si>
    <t>Коллерова Вероника Сергеевна -дочь</t>
  </si>
  <si>
    <t>33</t>
  </si>
  <si>
    <t>Гаврилов Максим Александрович -супруг</t>
  </si>
  <si>
    <t>Гаврилова Валентина Владимировна - супруга</t>
  </si>
  <si>
    <t>Гаврилова Анастасия Максимовна - дочь</t>
  </si>
  <si>
    <t>34</t>
  </si>
  <si>
    <t>Кагазбаев Сергей Николаевич -супруг</t>
  </si>
  <si>
    <t>Кагазбаева Кристина Анатольевна -супруга</t>
  </si>
  <si>
    <t>Кагазбаева Дарья Сергеевна - дочь</t>
  </si>
  <si>
    <t>35</t>
  </si>
  <si>
    <t>Пономарев Павел Александрович -супруг</t>
  </si>
  <si>
    <t>Пономарева Ирина Алексеевна -супруга</t>
  </si>
  <si>
    <t>Пономарева Ангелина Павловна -дочь</t>
  </si>
  <si>
    <t>36</t>
  </si>
  <si>
    <t>Минаков Антон Викторович -супруг</t>
  </si>
  <si>
    <t>Постановление администрации города Заринска от 09.04.2015 № 403</t>
  </si>
  <si>
    <t>Минакова Анастасия Александровна - супруга</t>
  </si>
  <si>
    <t>Минаков Филипп Антонович - сын</t>
  </si>
  <si>
    <t>37</t>
  </si>
  <si>
    <t>Неретин Павел Алексеевич - супруг</t>
  </si>
  <si>
    <t>Постановление администрации города Заринска от 09.06.2015 № 573</t>
  </si>
  <si>
    <t>Неретина Юлия Викторовна -супруга</t>
  </si>
  <si>
    <t>Неретина Анастасия Павловна -дочь</t>
  </si>
  <si>
    <t>38</t>
  </si>
  <si>
    <t>Греку Иван Юрьевич - супруг</t>
  </si>
  <si>
    <t xml:space="preserve">Постановление администрации города Заринска от 09.06.2015 № 573 </t>
  </si>
  <si>
    <t>Греку Ксения Владимировна -супруга</t>
  </si>
  <si>
    <t>Греку Арсений Иванович - сын</t>
  </si>
  <si>
    <t>39</t>
  </si>
  <si>
    <t>Переверзева Галина Игоревна -мать</t>
  </si>
  <si>
    <t>Переверзев Платон Иванович - сын</t>
  </si>
  <si>
    <t>40</t>
  </si>
  <si>
    <t>Кондаурова Анна Ивановна - мать</t>
  </si>
  <si>
    <t>Постановление администрации города Заринска от 17.07.2015 № 674</t>
  </si>
  <si>
    <t>Кондаурова Алёна Романовна -дочь</t>
  </si>
  <si>
    <t>41</t>
  </si>
  <si>
    <t>Миронов Иван Анатольевич -супруг</t>
  </si>
  <si>
    <t xml:space="preserve">Постановление администрации города Заринска от 13.08.2015 № 735 </t>
  </si>
  <si>
    <t>Миронова Оксана Николаевна -супруга</t>
  </si>
  <si>
    <t>Миронова Евгения Ивановна - дочь</t>
  </si>
  <si>
    <t>Сазонова Елена Сергеевна - мать</t>
  </si>
  <si>
    <t>Постановление администрации города Заринска от 13.11.2015 № 1008</t>
  </si>
  <si>
    <t>Кох Сергей Валерьевич - сын</t>
  </si>
  <si>
    <t>43</t>
  </si>
  <si>
    <t>Шушакова Елена Александровна -мать</t>
  </si>
  <si>
    <t>Шушакова Алиса Александровна -дочь</t>
  </si>
  <si>
    <t>44</t>
  </si>
  <si>
    <t>Шабалин Иван Викторович - супруг</t>
  </si>
  <si>
    <t>Шабалина Татьяна Николаевна - супруга</t>
  </si>
  <si>
    <t>Шабалина Анна Ивановна - дочь</t>
  </si>
  <si>
    <t>Шабалина Полина Ивановна - дочь</t>
  </si>
  <si>
    <t>45</t>
  </si>
  <si>
    <t>Моисеичев Михаил Сергеевич -супруг</t>
  </si>
  <si>
    <t>Моисеичева Лилия Андреевна -супруга</t>
  </si>
  <si>
    <t>Моисеичева Милана Михайловна - дочь</t>
  </si>
  <si>
    <t>Моисеичев Илья Михайлович - сын</t>
  </si>
  <si>
    <t>46</t>
  </si>
  <si>
    <t>Коваленко Яна Юрьевна - мать</t>
  </si>
  <si>
    <t>Постановление администрации города Заринска от 13.04.2016 № 352</t>
  </si>
  <si>
    <t>Коваленко Артём Константинович - сын</t>
  </si>
  <si>
    <t>Таранушенко Софья Михайловна -дочь</t>
  </si>
  <si>
    <t>47</t>
  </si>
  <si>
    <t>Ямалиев Юрий Ильшатович -супруг</t>
  </si>
  <si>
    <t xml:space="preserve">Постановление администрации города Заринска от 14.06.2016 № 546 </t>
  </si>
  <si>
    <t>Ямалиева Анастасия Витальевна -супруга</t>
  </si>
  <si>
    <t>Ямалиева Полина Юрьевна - дочь</t>
  </si>
  <si>
    <t>48</t>
  </si>
  <si>
    <t>Калинина Татьяна Андреевна - мать</t>
  </si>
  <si>
    <t xml:space="preserve">Постановление администрации города Заринска от 09.08.2016 № 719 </t>
  </si>
  <si>
    <t>Калинина Варвара Станиславовна -дочь</t>
  </si>
  <si>
    <t>49</t>
  </si>
  <si>
    <t>Горбулько Игорь Александрович -супруг</t>
  </si>
  <si>
    <t>Постановление администрации города Заринска от 12.10.2016 № 904</t>
  </si>
  <si>
    <t>Горбулько Елена Евгеньевна -супруга</t>
  </si>
  <si>
    <t>Горбулько Алина Игоревна - дочь</t>
  </si>
  <si>
    <t>50</t>
  </si>
  <si>
    <t>Блодич Ирина Валерьевна - мать</t>
  </si>
  <si>
    <t xml:space="preserve">Постановление администрации города Заринска от 10.11.2016 № 991 </t>
  </si>
  <si>
    <t>Грудинина Аделина Юрьевна -дочь</t>
  </si>
  <si>
    <t>Блодич Даниэль Юрьевич - сын</t>
  </si>
  <si>
    <t>51</t>
  </si>
  <si>
    <t>Постановление администрации города Заринска от 15.02.2017 № 152</t>
  </si>
  <si>
    <t>52</t>
  </si>
  <si>
    <t>Косолапов Владимир Дмитриевич - супруг</t>
  </si>
  <si>
    <t xml:space="preserve">Постановление администрации города Заринска от 15.02.2017 № 152 </t>
  </si>
  <si>
    <t>Косолапова Валентина Владимировна - супруга</t>
  </si>
  <si>
    <t>Косолапов Владислав Владимирович - сын</t>
  </si>
  <si>
    <t>53</t>
  </si>
  <si>
    <t>Горбушев Максим Анатольевич -супруг</t>
  </si>
  <si>
    <t>Горбушева Ульяна Васильевна -супруга</t>
  </si>
  <si>
    <t>Горбушев Александр Максимович - сын</t>
  </si>
  <si>
    <t>Горбушева Дарья Максимовна - дочь</t>
  </si>
  <si>
    <t>Калинина Екатерина Анатольевна -мать</t>
  </si>
  <si>
    <t>Постановление администрации города Заринска от 10.03.2017 № 276</t>
  </si>
  <si>
    <t>Калинина Анна Андреевна - дочь</t>
  </si>
  <si>
    <t>55</t>
  </si>
  <si>
    <t>Сарайкин Дмитрий Сергеевич -супруг</t>
  </si>
  <si>
    <t>Сарайкина Юлия Николаевна -супруга</t>
  </si>
  <si>
    <t>Сарайкин Александр Дмитриевич -сын</t>
  </si>
  <si>
    <t>Сарайкина Валерия Дмитриевна -дочь</t>
  </si>
  <si>
    <t>56</t>
  </si>
  <si>
    <t>Матвиенко Андрей Александрович - супруг</t>
  </si>
  <si>
    <t>Постановление администрации города Заринска от 12.04.2017 № 372</t>
  </si>
  <si>
    <t>Матвиенко Алина Сергеевна -супруга</t>
  </si>
  <si>
    <t>Матвиенко Валерия Андреевна -дочь</t>
  </si>
  <si>
    <t>57</t>
  </si>
  <si>
    <t>Светлаков Сергей Юрьевич - супруг</t>
  </si>
  <si>
    <t>Постановление администрации города Заринска от 12.05.2017 № 439</t>
  </si>
  <si>
    <t>Светлакова София Андреевна -супруга</t>
  </si>
  <si>
    <t>58</t>
  </si>
  <si>
    <t>Колташов Дмитрий Леонидович -супруг</t>
  </si>
  <si>
    <t xml:space="preserve">Постановление администрации города Заринска от 14.06.2017 № 534 </t>
  </si>
  <si>
    <t>Колташова Ольга Сергеевна -супруга</t>
  </si>
  <si>
    <t>Колташова Варвара Дмитриевна -дочь</t>
  </si>
  <si>
    <t>59</t>
  </si>
  <si>
    <t>Синекопов Анатолий Александрович - супруг</t>
  </si>
  <si>
    <t>Черемушкина Мария Сергеевна -супруга</t>
  </si>
  <si>
    <t>Синекопова Александра Анатольевна - дочь</t>
  </si>
  <si>
    <t>Синекопова Дарья Анатольевна -дочь</t>
  </si>
  <si>
    <t>60</t>
  </si>
  <si>
    <t>Сергеев Александр Владимирович - супруг</t>
  </si>
  <si>
    <t>Сергеева Юлия Евгеньевна -супруга</t>
  </si>
  <si>
    <t>Сергеева Валерия Александровна -дочь</t>
  </si>
  <si>
    <t>61</t>
  </si>
  <si>
    <t>Ломакин Родион Николаевич -супруг</t>
  </si>
  <si>
    <t xml:space="preserve">Постановление администрации города Заринска от 17.08.2017 № 707 </t>
  </si>
  <si>
    <t>Ломакина Надежда Сергеевна - супруга</t>
  </si>
  <si>
    <t>Ломакина Алёна Родионовна - дочь</t>
  </si>
  <si>
    <t>62</t>
  </si>
  <si>
    <t>Булатова Кристина Вячеславовна -мать</t>
  </si>
  <si>
    <t xml:space="preserve">Постановление администрации города Заринска от 13.09.2017 № 765 </t>
  </si>
  <si>
    <t>Булатова Алина Денисовна - дочь</t>
  </si>
  <si>
    <t>Булатова Полина Денисовна - дочь</t>
  </si>
  <si>
    <t>63</t>
  </si>
  <si>
    <t>Крюков Виталий Александрович -супруг</t>
  </si>
  <si>
    <t>Крюкова Надежда Сергеевна -супруга</t>
  </si>
  <si>
    <t>Крюкова Юлия Витальевна - дочь</t>
  </si>
  <si>
    <t>Крюкова Нелли Витальевна - дочь</t>
  </si>
  <si>
    <t>64</t>
  </si>
  <si>
    <t>Разумова Анастасия Сергеевна -мать</t>
  </si>
  <si>
    <t>Постановление администрации города Заринска от 14.12.2017 № 1030</t>
  </si>
  <si>
    <t>Разумова Елизавета Алексеевна -дочь</t>
  </si>
  <si>
    <t>65</t>
  </si>
  <si>
    <t>Безбородов Сергей Олегович -супруг</t>
  </si>
  <si>
    <t>Постановление администрации города Заринска от 13.04.2018 № 296</t>
  </si>
  <si>
    <t>Безбородова Елена Анатольевна -супруга</t>
  </si>
  <si>
    <t>Безбородов Евгений Сергеевич -сын</t>
  </si>
  <si>
    <t>Безбородов Егор Сергеевич - сын</t>
  </si>
  <si>
    <t>66</t>
  </si>
  <si>
    <t>Варякшин Андрей Андреевич -супруг</t>
  </si>
  <si>
    <t>Постановление администрации города Заринска от 11.11.2019 № 839</t>
  </si>
  <si>
    <t>Варякшина Валерия Германовна -супруга</t>
  </si>
  <si>
    <t>Варякшин Степан Андреевич - сын</t>
  </si>
  <si>
    <t>67</t>
  </si>
  <si>
    <t>Крецул Антон Игоревич - супруг</t>
  </si>
  <si>
    <t>Постановление администрации города Заринска от 31.12.2019 № 1006</t>
  </si>
  <si>
    <t>Крецул Мария Вячеславовна -супруга</t>
  </si>
  <si>
    <t>Крецул Дмитрий Антонович - сын</t>
  </si>
  <si>
    <t>68</t>
  </si>
  <si>
    <t>Родионов Вадим Игоревич - супруг</t>
  </si>
  <si>
    <t>Постановление администрации города Заринска от 01.06.2022 № 456</t>
  </si>
  <si>
    <t>Родионова Тамара Сергеевна - супруга</t>
  </si>
  <si>
    <t>69</t>
  </si>
  <si>
    <t>Резниченко Виктор Алексеевич - супруг</t>
  </si>
  <si>
    <t>Резниченко Екатерина Владимировна - супруга</t>
  </si>
  <si>
    <t>Резниченко Марина Викторовна - дочь</t>
  </si>
  <si>
    <t>Резниченко Константин Викторович - сын</t>
  </si>
  <si>
    <t>70</t>
  </si>
  <si>
    <t>Ефремова Яна Сергеевна - мать</t>
  </si>
  <si>
    <t>Постановление администрации города Заринска от 24.11.2022 № 977</t>
  </si>
  <si>
    <t>Евдокименко Максим Игоревич - сын</t>
  </si>
  <si>
    <t>71</t>
  </si>
  <si>
    <t>Чухлова Юлия Александровна - мать</t>
  </si>
  <si>
    <t>Чухлова Амина Александровна - дочь</t>
  </si>
  <si>
    <t>Вахонин Артем Евгеньевич - супруг</t>
  </si>
  <si>
    <t>Постановление администрации города Заринска от 30.05.2023 № 520</t>
  </si>
  <si>
    <t>Вахонина Мария Алексеевна - супруга</t>
  </si>
  <si>
    <t>Бартули Владимир Александрович - супруг</t>
  </si>
  <si>
    <t>Постановление администрации города Заринска от 15.06.2023 № 596</t>
  </si>
  <si>
    <t>Бартули Светлана Олеговна - супруга</t>
  </si>
  <si>
    <t>Бартули Милана Владимировна - дочь</t>
  </si>
  <si>
    <t>Денисов Егор Иванович - супруг</t>
  </si>
  <si>
    <t>Денисова Наталья Сергеевна - супруга</t>
  </si>
  <si>
    <t>Денисова Васелина Егоровна - дочь</t>
  </si>
  <si>
    <t>Гриценко Сергей Сергеевия - супруг</t>
  </si>
  <si>
    <t>Постановление администрации города Заринска от 16.05.2024 № 442</t>
  </si>
  <si>
    <t>Гриценко Анна Витальевна - супруга</t>
  </si>
  <si>
    <t>Гриценко Александр Сергеевич - сын</t>
  </si>
  <si>
    <t>Глава города</t>
  </si>
  <si>
    <t>В. Ш. Азгалдян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</si>
</sst>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0"/>
    <numFmt numFmtId="166" formatCode="_-* #,##0.00&quot; &quot;_₽_-;&quot;-&quot;* #,##0.00&quot; &quot;_₽_-;_-* &quot;-&quot;??.0&quot; &quot;_₽_-;_-@_-"/>
    <numFmt numFmtId="167" formatCode="_-* #,##0.000&quot; &quot;_₽_-;&quot;-&quot;* #,##0.000&quot; &quot;_₽_-;_-* &quot;-&quot;??.0&quot; &quot;_₽_-;_-@_-"/>
  </numFmts>
  <fonts count="14">
    <font>
      <sz val="11"/>
      <color theme="1"/>
      <name val="Calibri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u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indexed="2"/>
      <name val="Times New Roman"/>
      <family val="1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2">
    <xf numFmtId="0" fontId="0" fillId="0" borderId="1"/>
    <xf numFmtId="0" fontId="13" fillId="0" borderId="1"/>
  </cellStyleXfs>
  <cellXfs count="75">
    <xf numFmtId="0" fontId="0" fillId="0" borderId="1" xfId="0" applyBorder="1"/>
    <xf numFmtId="0" fontId="3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7" fillId="0" borderId="2" xfId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12" fillId="0" borderId="1" xfId="0" applyFont="1" applyBorder="1"/>
    <xf numFmtId="0" fontId="4" fillId="0" borderId="1" xfId="0" applyFont="1" applyBorder="1" applyAlignment="1">
      <alignment horizontal="center"/>
    </xf>
    <xf numFmtId="1" fontId="11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165" fontId="11" fillId="0" borderId="2" xfId="0" applyNumberFormat="1" applyFont="1" applyBorder="1" applyAlignment="1">
      <alignment horizontal="center" vertical="top" wrapText="1"/>
    </xf>
    <xf numFmtId="164" fontId="11" fillId="0" borderId="2" xfId="0" applyNumberFormat="1" applyFont="1" applyBorder="1" applyAlignment="1">
      <alignment horizontal="center" vertical="top" wrapText="1"/>
    </xf>
    <xf numFmtId="4" fontId="11" fillId="0" borderId="2" xfId="0" applyNumberFormat="1" applyFont="1" applyBorder="1" applyAlignment="1">
      <alignment horizontal="center" vertical="top" wrapText="1"/>
    </xf>
    <xf numFmtId="166" fontId="5" fillId="0" borderId="2" xfId="0" applyNumberFormat="1" applyFont="1" applyBorder="1" applyAlignment="1">
      <alignment horizontal="center" vertical="top"/>
    </xf>
    <xf numFmtId="1" fontId="11" fillId="0" borderId="3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center" vertical="top"/>
    </xf>
    <xf numFmtId="49" fontId="11" fillId="0" borderId="5" xfId="0" applyNumberFormat="1" applyFont="1" applyBorder="1" applyAlignment="1">
      <alignment horizontal="center" vertical="top"/>
    </xf>
    <xf numFmtId="49" fontId="11" fillId="0" borderId="4" xfId="0" applyNumberFormat="1" applyFont="1" applyBorder="1" applyAlignment="1">
      <alignment horizontal="center" vertical="top"/>
    </xf>
    <xf numFmtId="1" fontId="11" fillId="0" borderId="3" xfId="0" applyNumberFormat="1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 wrapText="1"/>
    </xf>
    <xf numFmtId="165" fontId="11" fillId="0" borderId="3" xfId="0" applyNumberFormat="1" applyFont="1" applyBorder="1" applyAlignment="1">
      <alignment horizontal="center" vertical="top" wrapText="1"/>
    </xf>
    <xf numFmtId="164" fontId="11" fillId="0" borderId="3" xfId="0" applyNumberFormat="1" applyFont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/>
    </xf>
    <xf numFmtId="1" fontId="5" fillId="0" borderId="3" xfId="0" applyNumberFormat="1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167" fontId="5" fillId="0" borderId="2" xfId="0" applyNumberFormat="1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/>
    </xf>
    <xf numFmtId="167" fontId="5" fillId="0" borderId="2" xfId="0" applyNumberFormat="1" applyFont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 wrapText="1"/>
    </xf>
    <xf numFmtId="166" fontId="5" fillId="0" borderId="2" xfId="0" applyNumberFormat="1" applyFont="1" applyBorder="1" applyAlignment="1">
      <alignment horizontal="center" vertical="top" wrapText="1"/>
    </xf>
    <xf numFmtId="166" fontId="8" fillId="0" borderId="2" xfId="0" applyNumberFormat="1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horizontal="left" vertical="top"/>
    </xf>
    <xf numFmtId="166" fontId="8" fillId="0" borderId="2" xfId="0" applyNumberFormat="1" applyFont="1" applyBorder="1" applyAlignment="1">
      <alignment vertical="top"/>
    </xf>
    <xf numFmtId="0" fontId="5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165" fontId="5" fillId="0" borderId="2" xfId="0" applyNumberFormat="1" applyFont="1" applyBorder="1" applyAlignment="1">
      <alignment horizontal="center" vertical="top"/>
    </xf>
    <xf numFmtId="49" fontId="10" fillId="0" borderId="2" xfId="0" applyNumberFormat="1" applyFont="1" applyBorder="1" applyAlignment="1">
      <alignment horizontal="center" vertical="top"/>
    </xf>
    <xf numFmtId="49" fontId="8" fillId="0" borderId="2" xfId="0" applyNumberFormat="1" applyFont="1" applyBorder="1" applyAlignment="1">
      <alignment vertical="top"/>
    </xf>
    <xf numFmtId="49" fontId="10" fillId="0" borderId="2" xfId="0" applyNumberFormat="1" applyFont="1" applyBorder="1" applyAlignment="1">
      <alignment vertical="top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8" fillId="0" borderId="2" xfId="0" applyFont="1" applyBorder="1" applyAlignment="1">
      <alignment vertical="top" wrapText="1"/>
    </xf>
    <xf numFmtId="49" fontId="9" fillId="0" borderId="2" xfId="0" applyNumberFormat="1" applyFont="1" applyBorder="1" applyAlignment="1">
      <alignment horizontal="center" vertical="top"/>
    </xf>
    <xf numFmtId="49" fontId="5" fillId="2" borderId="2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9"/>
  <sheetViews>
    <sheetView tabSelected="1" topLeftCell="A190" workbookViewId="0">
      <selection activeCell="B80" sqref="B80:B83"/>
    </sheetView>
  </sheetViews>
  <sheetFormatPr defaultRowHeight="15"/>
  <cols>
    <col min="1" max="1" width="4.5703125" customWidth="1"/>
    <col min="3" max="3" width="29.28515625" customWidth="1"/>
    <col min="4" max="4" width="25.140625" customWidth="1"/>
    <col min="5" max="5" width="10.5703125" customWidth="1"/>
    <col min="6" max="6" width="11.7109375" customWidth="1"/>
    <col min="7" max="7" width="13.140625" customWidth="1"/>
    <col min="8" max="8" width="14.42578125" customWidth="1"/>
  </cols>
  <sheetData>
    <row r="1" spans="1:9" ht="18.75">
      <c r="A1" s="67" t="s">
        <v>0</v>
      </c>
      <c r="B1" s="67"/>
      <c r="C1" s="67"/>
      <c r="D1" s="67"/>
      <c r="E1" s="67"/>
      <c r="F1" s="67"/>
      <c r="G1" s="67"/>
      <c r="H1" s="68"/>
      <c r="I1" s="69"/>
    </row>
    <row r="2" spans="1:9" ht="53.25" customHeight="1">
      <c r="A2" s="70" t="s">
        <v>1</v>
      </c>
      <c r="B2" s="71"/>
      <c r="C2" s="71"/>
      <c r="D2" s="71"/>
      <c r="E2" s="71"/>
      <c r="F2" s="71"/>
      <c r="G2" s="71"/>
      <c r="H2" s="71"/>
      <c r="I2" s="71"/>
    </row>
    <row r="3" spans="1:9">
      <c r="A3" s="1"/>
      <c r="B3" s="1"/>
      <c r="C3" s="13"/>
      <c r="D3" s="1"/>
      <c r="E3" s="1"/>
      <c r="F3" s="1"/>
      <c r="G3" s="1"/>
      <c r="H3" s="1"/>
      <c r="I3" s="1"/>
    </row>
    <row r="4" spans="1:9">
      <c r="A4" s="72" t="s">
        <v>2</v>
      </c>
      <c r="B4" s="72"/>
      <c r="C4" s="72"/>
      <c r="D4" s="72"/>
      <c r="E4" s="72"/>
      <c r="F4" s="72"/>
      <c r="G4" s="72"/>
      <c r="H4" s="1"/>
      <c r="I4" s="1"/>
    </row>
    <row r="5" spans="1:9" ht="2.25" customHeight="1">
      <c r="A5" s="1"/>
      <c r="B5" s="1"/>
      <c r="C5" s="1"/>
      <c r="D5" s="1"/>
      <c r="E5" s="1"/>
      <c r="F5" s="1"/>
      <c r="G5" s="1"/>
      <c r="H5" s="1"/>
      <c r="I5" s="1"/>
    </row>
    <row r="6" spans="1:9" ht="33" customHeight="1">
      <c r="A6" s="73" t="s">
        <v>3</v>
      </c>
      <c r="B6" s="73" t="s">
        <v>4</v>
      </c>
      <c r="C6" s="74" t="s">
        <v>5</v>
      </c>
      <c r="D6" s="74"/>
      <c r="E6" s="73" t="s">
        <v>6</v>
      </c>
      <c r="F6" s="73"/>
      <c r="G6" s="73"/>
      <c r="H6" s="73" t="s">
        <v>7</v>
      </c>
      <c r="I6" s="73"/>
    </row>
    <row r="7" spans="1:9" ht="24">
      <c r="A7" s="73"/>
      <c r="B7" s="73"/>
      <c r="C7" s="2" t="s">
        <v>8</v>
      </c>
      <c r="D7" s="73" t="s">
        <v>9</v>
      </c>
      <c r="E7" s="73" t="s">
        <v>10</v>
      </c>
      <c r="F7" s="73" t="s">
        <v>11</v>
      </c>
      <c r="G7" s="73" t="s">
        <v>12</v>
      </c>
      <c r="H7" s="73"/>
      <c r="I7" s="73"/>
    </row>
    <row r="8" spans="1:9" ht="35.25" customHeight="1">
      <c r="A8" s="73"/>
      <c r="B8" s="73"/>
      <c r="C8" s="3"/>
      <c r="D8" s="73"/>
      <c r="E8" s="73"/>
      <c r="F8" s="73"/>
      <c r="G8" s="73"/>
      <c r="H8" s="2" t="s">
        <v>13</v>
      </c>
      <c r="I8" s="2" t="s">
        <v>14</v>
      </c>
    </row>
    <row r="9" spans="1:9">
      <c r="A9" s="4">
        <v>1</v>
      </c>
      <c r="B9" s="5">
        <v>2</v>
      </c>
      <c r="C9" s="4">
        <v>3</v>
      </c>
      <c r="D9" s="4">
        <v>9</v>
      </c>
      <c r="E9" s="4">
        <v>10</v>
      </c>
      <c r="F9" s="4">
        <v>11</v>
      </c>
      <c r="G9" s="4">
        <v>12</v>
      </c>
      <c r="H9" s="4">
        <v>13</v>
      </c>
      <c r="I9" s="5">
        <v>14</v>
      </c>
    </row>
    <row r="10" spans="1:9">
      <c r="A10" s="66">
        <v>1</v>
      </c>
      <c r="B10" s="43">
        <v>5</v>
      </c>
      <c r="C10" s="6" t="s">
        <v>15</v>
      </c>
      <c r="D10" s="36" t="s">
        <v>16</v>
      </c>
      <c r="E10" s="58">
        <v>52.618000000000002</v>
      </c>
      <c r="F10" s="41">
        <v>90</v>
      </c>
      <c r="G10" s="20">
        <f>E10*F10</f>
        <v>4735.62</v>
      </c>
      <c r="H10" s="20">
        <v>1657.46</v>
      </c>
      <c r="I10" s="43">
        <v>35</v>
      </c>
    </row>
    <row r="11" spans="1:9">
      <c r="A11" s="66"/>
      <c r="B11" s="43"/>
      <c r="C11" s="6" t="s">
        <v>17</v>
      </c>
      <c r="D11" s="36"/>
      <c r="E11" s="58"/>
      <c r="F11" s="42"/>
      <c r="G11" s="20"/>
      <c r="H11" s="20"/>
      <c r="I11" s="42"/>
    </row>
    <row r="12" spans="1:9">
      <c r="A12" s="66"/>
      <c r="B12" s="43"/>
      <c r="C12" s="6" t="s">
        <v>18</v>
      </c>
      <c r="D12" s="36"/>
      <c r="E12" s="58"/>
      <c r="F12" s="42"/>
      <c r="G12" s="20"/>
      <c r="H12" s="20"/>
      <c r="I12" s="42"/>
    </row>
    <row r="13" spans="1:9">
      <c r="A13" s="66"/>
      <c r="B13" s="43"/>
      <c r="C13" s="6" t="s">
        <v>19</v>
      </c>
      <c r="D13" s="36"/>
      <c r="E13" s="58"/>
      <c r="F13" s="42"/>
      <c r="G13" s="20"/>
      <c r="H13" s="20"/>
      <c r="I13" s="42"/>
    </row>
    <row r="14" spans="1:9">
      <c r="A14" s="66"/>
      <c r="B14" s="43"/>
      <c r="C14" s="6" t="s">
        <v>20</v>
      </c>
      <c r="D14" s="36"/>
      <c r="E14" s="58"/>
      <c r="F14" s="42"/>
      <c r="G14" s="20"/>
      <c r="H14" s="20"/>
      <c r="I14" s="42"/>
    </row>
    <row r="15" spans="1:9" ht="28.5" customHeight="1">
      <c r="A15" s="66">
        <v>2</v>
      </c>
      <c r="B15" s="43">
        <v>5</v>
      </c>
      <c r="C15" s="7" t="s">
        <v>21</v>
      </c>
      <c r="D15" s="36" t="s">
        <v>22</v>
      </c>
      <c r="E15" s="58">
        <v>52.618000000000002</v>
      </c>
      <c r="F15" s="41">
        <v>90</v>
      </c>
      <c r="G15" s="20">
        <f>F15*E15</f>
        <v>4735.62</v>
      </c>
      <c r="H15" s="20">
        <v>1657.46</v>
      </c>
      <c r="I15" s="43">
        <v>35</v>
      </c>
    </row>
    <row r="16" spans="1:9" ht="28.5" customHeight="1">
      <c r="A16" s="66"/>
      <c r="B16" s="43"/>
      <c r="C16" s="7" t="s">
        <v>23</v>
      </c>
      <c r="D16" s="36"/>
      <c r="E16" s="58"/>
      <c r="F16" s="42"/>
      <c r="G16" s="20"/>
      <c r="H16" s="20"/>
      <c r="I16" s="42"/>
    </row>
    <row r="17" spans="1:9" ht="25.5" customHeight="1">
      <c r="A17" s="66"/>
      <c r="B17" s="43"/>
      <c r="C17" s="7" t="s">
        <v>24</v>
      </c>
      <c r="D17" s="36"/>
      <c r="E17" s="58"/>
      <c r="F17" s="42"/>
      <c r="G17" s="20"/>
      <c r="H17" s="20"/>
      <c r="I17" s="42"/>
    </row>
    <row r="18" spans="1:9" ht="25.5">
      <c r="A18" s="66"/>
      <c r="B18" s="43"/>
      <c r="C18" s="7" t="s">
        <v>25</v>
      </c>
      <c r="D18" s="36"/>
      <c r="E18" s="58"/>
      <c r="F18" s="42"/>
      <c r="G18" s="20"/>
      <c r="H18" s="20"/>
      <c r="I18" s="42"/>
    </row>
    <row r="19" spans="1:9" ht="25.5">
      <c r="A19" s="66"/>
      <c r="B19" s="43"/>
      <c r="C19" s="7" t="s">
        <v>26</v>
      </c>
      <c r="D19" s="36"/>
      <c r="E19" s="58"/>
      <c r="F19" s="42"/>
      <c r="G19" s="20"/>
      <c r="H19" s="20"/>
      <c r="I19" s="42"/>
    </row>
    <row r="20" spans="1:9">
      <c r="A20" s="37" t="s">
        <v>27</v>
      </c>
      <c r="B20" s="42" t="s">
        <v>28</v>
      </c>
      <c r="C20" s="6" t="s">
        <v>29</v>
      </c>
      <c r="D20" s="49" t="s">
        <v>30</v>
      </c>
      <c r="E20" s="40">
        <v>52.618000000000002</v>
      </c>
      <c r="F20" s="42" t="s">
        <v>31</v>
      </c>
      <c r="G20" s="20">
        <f>E20*F20</f>
        <v>2209.9560000000001</v>
      </c>
      <c r="H20" s="20">
        <f>G20*I20/100</f>
        <v>773.48460000000011</v>
      </c>
      <c r="I20" s="43">
        <v>35</v>
      </c>
    </row>
    <row r="21" spans="1:9" ht="15.75" customHeight="1">
      <c r="A21" s="37"/>
      <c r="B21" s="42"/>
      <c r="C21" s="6" t="s">
        <v>32</v>
      </c>
      <c r="D21" s="49"/>
      <c r="E21" s="40"/>
      <c r="F21" s="42"/>
      <c r="G21" s="20"/>
      <c r="H21" s="47"/>
      <c r="I21" s="50"/>
    </row>
    <row r="22" spans="1:9" ht="20.25" customHeight="1">
      <c r="A22" s="37" t="s">
        <v>33</v>
      </c>
      <c r="B22" s="43">
        <v>2</v>
      </c>
      <c r="C22" s="62" t="s">
        <v>34</v>
      </c>
      <c r="D22" s="49" t="s">
        <v>35</v>
      </c>
      <c r="E22" s="40">
        <v>52.618000000000002</v>
      </c>
      <c r="F22" s="42" t="s">
        <v>36</v>
      </c>
      <c r="G22" s="20">
        <f>E22*F22</f>
        <v>2841.3720000000003</v>
      </c>
      <c r="H22" s="20">
        <v>994.48</v>
      </c>
      <c r="I22" s="43">
        <v>35</v>
      </c>
    </row>
    <row r="23" spans="1:9" ht="6" customHeight="1">
      <c r="A23" s="65"/>
      <c r="B23" s="42"/>
      <c r="C23" s="63"/>
      <c r="D23" s="49"/>
      <c r="E23" s="40"/>
      <c r="F23" s="42"/>
      <c r="G23" s="20"/>
      <c r="H23" s="20"/>
      <c r="I23" s="50"/>
    </row>
    <row r="24" spans="1:9" ht="14.25" customHeight="1">
      <c r="A24" s="65"/>
      <c r="B24" s="42"/>
      <c r="C24" s="6" t="s">
        <v>37</v>
      </c>
      <c r="D24" s="49"/>
      <c r="E24" s="40"/>
      <c r="F24" s="42"/>
      <c r="G24" s="20"/>
      <c r="H24" s="20"/>
      <c r="I24" s="50"/>
    </row>
    <row r="25" spans="1:9">
      <c r="A25" s="37" t="s">
        <v>38</v>
      </c>
      <c r="B25" s="42" t="s">
        <v>28</v>
      </c>
      <c r="C25" s="6" t="s">
        <v>39</v>
      </c>
      <c r="D25" s="49" t="s">
        <v>40</v>
      </c>
      <c r="E25" s="40">
        <v>52.618000000000002</v>
      </c>
      <c r="F25" s="42" t="s">
        <v>31</v>
      </c>
      <c r="G25" s="20">
        <f>E25*F25</f>
        <v>2209.9560000000001</v>
      </c>
      <c r="H25" s="20">
        <f>G25*I25/100</f>
        <v>773.48460000000011</v>
      </c>
      <c r="I25" s="43">
        <v>35</v>
      </c>
    </row>
    <row r="26" spans="1:9">
      <c r="A26" s="37"/>
      <c r="B26" s="42"/>
      <c r="C26" s="6" t="s">
        <v>41</v>
      </c>
      <c r="D26" s="49"/>
      <c r="E26" s="40"/>
      <c r="F26" s="42"/>
      <c r="G26" s="20"/>
      <c r="H26" s="47"/>
      <c r="I26" s="50"/>
    </row>
    <row r="27" spans="1:9" ht="24">
      <c r="A27" s="37" t="s">
        <v>42</v>
      </c>
      <c r="B27" s="42" t="s">
        <v>27</v>
      </c>
      <c r="C27" s="6" t="s">
        <v>43</v>
      </c>
      <c r="D27" s="49" t="s">
        <v>44</v>
      </c>
      <c r="E27" s="40">
        <v>52.618000000000002</v>
      </c>
      <c r="F27" s="42" t="s">
        <v>36</v>
      </c>
      <c r="G27" s="20">
        <f>E27*F27</f>
        <v>2841.3720000000003</v>
      </c>
      <c r="H27" s="20">
        <v>994.48</v>
      </c>
      <c r="I27" s="43">
        <v>35</v>
      </c>
    </row>
    <row r="28" spans="1:9">
      <c r="A28" s="37"/>
      <c r="B28" s="42"/>
      <c r="C28" s="6" t="s">
        <v>45</v>
      </c>
      <c r="D28" s="49"/>
      <c r="E28" s="40"/>
      <c r="F28" s="42"/>
      <c r="G28" s="20"/>
      <c r="H28" s="20"/>
      <c r="I28" s="50"/>
    </row>
    <row r="29" spans="1:9">
      <c r="A29" s="37"/>
      <c r="B29" s="42"/>
      <c r="C29" s="6" t="s">
        <v>46</v>
      </c>
      <c r="D29" s="49"/>
      <c r="E29" s="40"/>
      <c r="F29" s="42"/>
      <c r="G29" s="20"/>
      <c r="H29" s="20"/>
      <c r="I29" s="50"/>
    </row>
    <row r="30" spans="1:9">
      <c r="A30" s="37" t="s">
        <v>47</v>
      </c>
      <c r="B30" s="42" t="s">
        <v>28</v>
      </c>
      <c r="C30" s="6" t="s">
        <v>48</v>
      </c>
      <c r="D30" s="49" t="s">
        <v>49</v>
      </c>
      <c r="E30" s="40">
        <v>52.618000000000002</v>
      </c>
      <c r="F30" s="42" t="s">
        <v>31</v>
      </c>
      <c r="G30" s="20">
        <f t="shared" ref="G30:G87" si="0">E30*F30</f>
        <v>2209.9560000000001</v>
      </c>
      <c r="H30" s="20">
        <f>G30*I30/100</f>
        <v>773.48460000000011</v>
      </c>
      <c r="I30" s="43">
        <v>35</v>
      </c>
    </row>
    <row r="31" spans="1:9" ht="15" customHeight="1">
      <c r="A31" s="37"/>
      <c r="B31" s="42"/>
      <c r="C31" s="6" t="s">
        <v>50</v>
      </c>
      <c r="D31" s="49"/>
      <c r="E31" s="40"/>
      <c r="F31" s="42"/>
      <c r="G31" s="20">
        <f t="shared" si="0"/>
        <v>0</v>
      </c>
      <c r="H31" s="47"/>
      <c r="I31" s="50"/>
    </row>
    <row r="32" spans="1:9">
      <c r="A32" s="37" t="s">
        <v>51</v>
      </c>
      <c r="B32" s="42" t="s">
        <v>27</v>
      </c>
      <c r="C32" s="6" t="s">
        <v>52</v>
      </c>
      <c r="D32" s="49" t="s">
        <v>49</v>
      </c>
      <c r="E32" s="40">
        <v>52.618000000000002</v>
      </c>
      <c r="F32" s="42" t="s">
        <v>36</v>
      </c>
      <c r="G32" s="20">
        <f t="shared" si="0"/>
        <v>2841.3720000000003</v>
      </c>
      <c r="H32" s="20">
        <v>994.48</v>
      </c>
      <c r="I32" s="43">
        <v>35</v>
      </c>
    </row>
    <row r="33" spans="1:9" ht="24">
      <c r="A33" s="37"/>
      <c r="B33" s="42"/>
      <c r="C33" s="6" t="s">
        <v>53</v>
      </c>
      <c r="D33" s="49"/>
      <c r="E33" s="40"/>
      <c r="F33" s="42"/>
      <c r="G33" s="20"/>
      <c r="H33" s="20"/>
      <c r="I33" s="50"/>
    </row>
    <row r="34" spans="1:9">
      <c r="A34" s="37"/>
      <c r="B34" s="42"/>
      <c r="C34" s="6" t="s">
        <v>54</v>
      </c>
      <c r="D34" s="49"/>
      <c r="E34" s="40"/>
      <c r="F34" s="42"/>
      <c r="G34" s="20"/>
      <c r="H34" s="20"/>
      <c r="I34" s="50"/>
    </row>
    <row r="35" spans="1:9" ht="25.5">
      <c r="A35" s="37" t="s">
        <v>55</v>
      </c>
      <c r="B35" s="36" t="s">
        <v>56</v>
      </c>
      <c r="C35" s="9" t="s">
        <v>57</v>
      </c>
      <c r="D35" s="49" t="s">
        <v>58</v>
      </c>
      <c r="E35" s="40">
        <v>52.618000000000002</v>
      </c>
      <c r="F35" s="42" t="s">
        <v>36</v>
      </c>
      <c r="G35" s="20">
        <f t="shared" si="0"/>
        <v>2841.3720000000003</v>
      </c>
      <c r="H35" s="20">
        <v>994.48</v>
      </c>
      <c r="I35" s="43">
        <v>35</v>
      </c>
    </row>
    <row r="36" spans="1:9">
      <c r="A36" s="37"/>
      <c r="B36" s="42"/>
      <c r="C36" s="9" t="s">
        <v>59</v>
      </c>
      <c r="D36" s="49"/>
      <c r="E36" s="40"/>
      <c r="F36" s="42"/>
      <c r="G36" s="20"/>
      <c r="H36" s="20"/>
      <c r="I36" s="50"/>
    </row>
    <row r="37" spans="1:9" ht="25.5">
      <c r="A37" s="37"/>
      <c r="B37" s="42"/>
      <c r="C37" s="9" t="s">
        <v>60</v>
      </c>
      <c r="D37" s="49"/>
      <c r="E37" s="40"/>
      <c r="F37" s="42"/>
      <c r="G37" s="20"/>
      <c r="H37" s="20"/>
      <c r="I37" s="50"/>
    </row>
    <row r="38" spans="1:9" ht="24">
      <c r="A38" s="37" t="s">
        <v>61</v>
      </c>
      <c r="B38" s="42" t="s">
        <v>28</v>
      </c>
      <c r="C38" s="6" t="s">
        <v>62</v>
      </c>
      <c r="D38" s="49" t="s">
        <v>58</v>
      </c>
      <c r="E38" s="40">
        <v>52.618000000000002</v>
      </c>
      <c r="F38" s="42" t="s">
        <v>31</v>
      </c>
      <c r="G38" s="20">
        <f t="shared" si="0"/>
        <v>2209.9560000000001</v>
      </c>
      <c r="H38" s="20">
        <f>G38*I38/100</f>
        <v>773.48460000000011</v>
      </c>
      <c r="I38" s="43">
        <v>35</v>
      </c>
    </row>
    <row r="39" spans="1:9">
      <c r="A39" s="37"/>
      <c r="B39" s="42"/>
      <c r="C39" s="6" t="s">
        <v>63</v>
      </c>
      <c r="D39" s="49"/>
      <c r="E39" s="40"/>
      <c r="F39" s="42"/>
      <c r="G39" s="20"/>
      <c r="H39" s="47"/>
      <c r="I39" s="50"/>
    </row>
    <row r="40" spans="1:9">
      <c r="A40" s="37" t="s">
        <v>64</v>
      </c>
      <c r="B40" s="42" t="s">
        <v>27</v>
      </c>
      <c r="C40" s="49" t="s">
        <v>65</v>
      </c>
      <c r="D40" s="49" t="s">
        <v>58</v>
      </c>
      <c r="E40" s="40">
        <v>52.618000000000002</v>
      </c>
      <c r="F40" s="42" t="s">
        <v>36</v>
      </c>
      <c r="G40" s="20">
        <v>2841372</v>
      </c>
      <c r="H40" s="20">
        <v>994.48</v>
      </c>
      <c r="I40" s="43">
        <v>35</v>
      </c>
    </row>
    <row r="41" spans="1:9" ht="1.5" customHeight="1">
      <c r="A41" s="60"/>
      <c r="B41" s="53"/>
      <c r="C41" s="54"/>
      <c r="D41" s="52"/>
      <c r="E41" s="40"/>
      <c r="F41" s="53"/>
      <c r="G41" s="55"/>
      <c r="H41" s="55"/>
      <c r="I41" s="53"/>
    </row>
    <row r="42" spans="1:9">
      <c r="A42" s="60"/>
      <c r="B42" s="53"/>
      <c r="C42" s="6" t="s">
        <v>66</v>
      </c>
      <c r="D42" s="52"/>
      <c r="E42" s="40"/>
      <c r="F42" s="53"/>
      <c r="G42" s="55"/>
      <c r="H42" s="55"/>
      <c r="I42" s="53"/>
    </row>
    <row r="43" spans="1:9" ht="24">
      <c r="A43" s="60"/>
      <c r="B43" s="53"/>
      <c r="C43" s="6" t="s">
        <v>67</v>
      </c>
      <c r="D43" s="52"/>
      <c r="E43" s="40"/>
      <c r="F43" s="53"/>
      <c r="G43" s="55"/>
      <c r="H43" s="55"/>
      <c r="I43" s="53"/>
    </row>
    <row r="44" spans="1:9">
      <c r="A44" s="37" t="s">
        <v>68</v>
      </c>
      <c r="B44" s="42" t="s">
        <v>28</v>
      </c>
      <c r="C44" s="6" t="s">
        <v>69</v>
      </c>
      <c r="D44" s="49" t="s">
        <v>58</v>
      </c>
      <c r="E44" s="40">
        <v>52.618000000000002</v>
      </c>
      <c r="F44" s="42" t="s">
        <v>31</v>
      </c>
      <c r="G44" s="20">
        <f t="shared" si="0"/>
        <v>2209.9560000000001</v>
      </c>
      <c r="H44" s="20">
        <f>G44*I44/100</f>
        <v>662.98680000000013</v>
      </c>
      <c r="I44" s="43">
        <v>30</v>
      </c>
    </row>
    <row r="45" spans="1:9" ht="24">
      <c r="A45" s="37"/>
      <c r="B45" s="42"/>
      <c r="C45" s="6" t="s">
        <v>70</v>
      </c>
      <c r="D45" s="49"/>
      <c r="E45" s="40"/>
      <c r="F45" s="42"/>
      <c r="G45" s="20"/>
      <c r="H45" s="47"/>
      <c r="I45" s="50"/>
    </row>
    <row r="46" spans="1:9">
      <c r="A46" s="37" t="s">
        <v>71</v>
      </c>
      <c r="B46" s="42" t="s">
        <v>27</v>
      </c>
      <c r="C46" s="6" t="s">
        <v>74</v>
      </c>
      <c r="D46" s="49" t="s">
        <v>72</v>
      </c>
      <c r="E46" s="40">
        <v>52.618000000000002</v>
      </c>
      <c r="F46" s="42" t="s">
        <v>36</v>
      </c>
      <c r="G46" s="20">
        <f t="shared" si="0"/>
        <v>2841.3720000000003</v>
      </c>
      <c r="H46" s="20">
        <v>994.48</v>
      </c>
      <c r="I46" s="43">
        <v>35</v>
      </c>
    </row>
    <row r="47" spans="1:9" ht="24">
      <c r="A47" s="37"/>
      <c r="B47" s="42"/>
      <c r="C47" s="6" t="s">
        <v>75</v>
      </c>
      <c r="D47" s="49"/>
      <c r="E47" s="40"/>
      <c r="F47" s="42"/>
      <c r="G47" s="20"/>
      <c r="H47" s="20"/>
      <c r="I47" s="50"/>
    </row>
    <row r="48" spans="1:9">
      <c r="A48" s="37"/>
      <c r="B48" s="42"/>
      <c r="C48" s="6" t="s">
        <v>76</v>
      </c>
      <c r="D48" s="49"/>
      <c r="E48" s="40"/>
      <c r="F48" s="42"/>
      <c r="G48" s="20"/>
      <c r="H48" s="20"/>
      <c r="I48" s="50"/>
    </row>
    <row r="49" spans="1:9" ht="24">
      <c r="A49" s="37" t="s">
        <v>73</v>
      </c>
      <c r="B49" s="42" t="s">
        <v>27</v>
      </c>
      <c r="C49" s="6" t="s">
        <v>78</v>
      </c>
      <c r="D49" s="49" t="s">
        <v>79</v>
      </c>
      <c r="E49" s="40">
        <v>52.618000000000002</v>
      </c>
      <c r="F49" s="42" t="s">
        <v>36</v>
      </c>
      <c r="G49" s="20">
        <f t="shared" si="0"/>
        <v>2841.3720000000003</v>
      </c>
      <c r="H49" s="20">
        <v>994.48</v>
      </c>
      <c r="I49" s="43">
        <v>35</v>
      </c>
    </row>
    <row r="50" spans="1:9" ht="24">
      <c r="A50" s="37"/>
      <c r="B50" s="42"/>
      <c r="C50" s="6" t="s">
        <v>80</v>
      </c>
      <c r="D50" s="49"/>
      <c r="E50" s="40"/>
      <c r="F50" s="42"/>
      <c r="G50" s="20"/>
      <c r="H50" s="20"/>
      <c r="I50" s="50"/>
    </row>
    <row r="51" spans="1:9">
      <c r="A51" s="37"/>
      <c r="B51" s="42"/>
      <c r="C51" s="6" t="s">
        <v>81</v>
      </c>
      <c r="D51" s="49"/>
      <c r="E51" s="40"/>
      <c r="F51" s="42"/>
      <c r="G51" s="20"/>
      <c r="H51" s="20"/>
      <c r="I51" s="50"/>
    </row>
    <row r="52" spans="1:9">
      <c r="A52" s="37" t="s">
        <v>77</v>
      </c>
      <c r="B52" s="42" t="s">
        <v>28</v>
      </c>
      <c r="C52" s="6" t="s">
        <v>83</v>
      </c>
      <c r="D52" s="49" t="s">
        <v>84</v>
      </c>
      <c r="E52" s="40">
        <v>52.618000000000002</v>
      </c>
      <c r="F52" s="42" t="s">
        <v>31</v>
      </c>
      <c r="G52" s="20">
        <f t="shared" si="0"/>
        <v>2209.9560000000001</v>
      </c>
      <c r="H52" s="20">
        <f>G52*I52/100</f>
        <v>773.48460000000011</v>
      </c>
      <c r="I52" s="43">
        <v>35</v>
      </c>
    </row>
    <row r="53" spans="1:9" ht="25.5" customHeight="1">
      <c r="A53" s="37"/>
      <c r="B53" s="42"/>
      <c r="C53" s="6" t="s">
        <v>85</v>
      </c>
      <c r="D53" s="49"/>
      <c r="E53" s="40"/>
      <c r="F53" s="42"/>
      <c r="G53" s="20"/>
      <c r="H53" s="47"/>
      <c r="I53" s="50"/>
    </row>
    <row r="54" spans="1:9">
      <c r="A54" s="37" t="s">
        <v>82</v>
      </c>
      <c r="B54" s="42" t="s">
        <v>27</v>
      </c>
      <c r="C54" s="6" t="s">
        <v>87</v>
      </c>
      <c r="D54" s="49" t="s">
        <v>88</v>
      </c>
      <c r="E54" s="40">
        <v>52.618000000000002</v>
      </c>
      <c r="F54" s="42" t="s">
        <v>36</v>
      </c>
      <c r="G54" s="20">
        <f t="shared" si="0"/>
        <v>2841.3720000000003</v>
      </c>
      <c r="H54" s="20">
        <v>994.48</v>
      </c>
      <c r="I54" s="43">
        <v>35</v>
      </c>
    </row>
    <row r="55" spans="1:9">
      <c r="A55" s="37"/>
      <c r="B55" s="42"/>
      <c r="C55" s="6" t="s">
        <v>89</v>
      </c>
      <c r="D55" s="49"/>
      <c r="E55" s="40"/>
      <c r="F55" s="42"/>
      <c r="G55" s="20"/>
      <c r="H55" s="20"/>
      <c r="I55" s="50"/>
    </row>
    <row r="56" spans="1:9">
      <c r="A56" s="37"/>
      <c r="B56" s="42"/>
      <c r="C56" s="8" t="s">
        <v>90</v>
      </c>
      <c r="D56" s="49"/>
      <c r="E56" s="40"/>
      <c r="F56" s="42"/>
      <c r="G56" s="20"/>
      <c r="H56" s="20"/>
      <c r="I56" s="50"/>
    </row>
    <row r="57" spans="1:9" ht="24">
      <c r="A57" s="37" t="s">
        <v>86</v>
      </c>
      <c r="B57" s="42" t="s">
        <v>27</v>
      </c>
      <c r="C57" s="6" t="s">
        <v>92</v>
      </c>
      <c r="D57" s="49" t="s">
        <v>88</v>
      </c>
      <c r="E57" s="40">
        <v>52.618000000000002</v>
      </c>
      <c r="F57" s="42" t="s">
        <v>36</v>
      </c>
      <c r="G57" s="20">
        <f t="shared" si="0"/>
        <v>2841.3720000000003</v>
      </c>
      <c r="H57" s="20">
        <v>994.48</v>
      </c>
      <c r="I57" s="43">
        <v>35</v>
      </c>
    </row>
    <row r="58" spans="1:9" ht="24">
      <c r="A58" s="37"/>
      <c r="B58" s="42"/>
      <c r="C58" s="6" t="s">
        <v>93</v>
      </c>
      <c r="D58" s="49"/>
      <c r="E58" s="40"/>
      <c r="F58" s="42"/>
      <c r="G58" s="20"/>
      <c r="H58" s="20"/>
      <c r="I58" s="50"/>
    </row>
    <row r="59" spans="1:9">
      <c r="A59" s="37"/>
      <c r="B59" s="42"/>
      <c r="C59" s="6" t="s">
        <v>94</v>
      </c>
      <c r="D59" s="49"/>
      <c r="E59" s="40"/>
      <c r="F59" s="42"/>
      <c r="G59" s="20"/>
      <c r="H59" s="20"/>
      <c r="I59" s="50"/>
    </row>
    <row r="60" spans="1:9">
      <c r="A60" s="37" t="s">
        <v>91</v>
      </c>
      <c r="B60" s="42" t="s">
        <v>27</v>
      </c>
      <c r="C60" s="6" t="s">
        <v>96</v>
      </c>
      <c r="D60" s="49" t="s">
        <v>88</v>
      </c>
      <c r="E60" s="40">
        <v>52.618000000000002</v>
      </c>
      <c r="F60" s="42" t="s">
        <v>36</v>
      </c>
      <c r="G60" s="20">
        <f t="shared" si="0"/>
        <v>2841.3720000000003</v>
      </c>
      <c r="H60" s="20">
        <v>994.48</v>
      </c>
      <c r="I60" s="43">
        <v>35</v>
      </c>
    </row>
    <row r="61" spans="1:9">
      <c r="A61" s="37"/>
      <c r="B61" s="42"/>
      <c r="C61" s="6" t="s">
        <v>97</v>
      </c>
      <c r="D61" s="49"/>
      <c r="E61" s="40"/>
      <c r="F61" s="42"/>
      <c r="G61" s="20"/>
      <c r="H61" s="20"/>
      <c r="I61" s="50"/>
    </row>
    <row r="62" spans="1:9" ht="16.5" customHeight="1">
      <c r="A62" s="37"/>
      <c r="B62" s="42"/>
      <c r="C62" s="6" t="s">
        <v>98</v>
      </c>
      <c r="D62" s="49"/>
      <c r="E62" s="40"/>
      <c r="F62" s="42"/>
      <c r="G62" s="20"/>
      <c r="H62" s="20"/>
      <c r="I62" s="50"/>
    </row>
    <row r="63" spans="1:9" ht="24">
      <c r="A63" s="37" t="s">
        <v>95</v>
      </c>
      <c r="B63" s="42" t="s">
        <v>33</v>
      </c>
      <c r="C63" s="6" t="s">
        <v>100</v>
      </c>
      <c r="D63" s="49" t="s">
        <v>88</v>
      </c>
      <c r="E63" s="40">
        <v>52.618000000000002</v>
      </c>
      <c r="F63" s="42" t="s">
        <v>101</v>
      </c>
      <c r="G63" s="20">
        <f t="shared" si="0"/>
        <v>3788.4960000000001</v>
      </c>
      <c r="H63" s="20">
        <f>G63*I63/100</f>
        <v>1325.9736000000003</v>
      </c>
      <c r="I63" s="43">
        <v>35</v>
      </c>
    </row>
    <row r="64" spans="1:9" ht="39" customHeight="1">
      <c r="A64" s="37"/>
      <c r="B64" s="42"/>
      <c r="C64" s="6" t="s">
        <v>102</v>
      </c>
      <c r="D64" s="49"/>
      <c r="E64" s="40"/>
      <c r="F64" s="42"/>
      <c r="G64" s="20"/>
      <c r="H64" s="47"/>
      <c r="I64" s="50"/>
    </row>
    <row r="65" spans="1:9" ht="24">
      <c r="A65" s="37"/>
      <c r="B65" s="42"/>
      <c r="C65" s="6" t="s">
        <v>103</v>
      </c>
      <c r="D65" s="49"/>
      <c r="E65" s="40"/>
      <c r="F65" s="42"/>
      <c r="G65" s="20"/>
      <c r="H65" s="47"/>
      <c r="I65" s="50"/>
    </row>
    <row r="66" spans="1:9" ht="24">
      <c r="A66" s="37"/>
      <c r="B66" s="42"/>
      <c r="C66" s="6" t="s">
        <v>104</v>
      </c>
      <c r="D66" s="49"/>
      <c r="E66" s="40"/>
      <c r="F66" s="42"/>
      <c r="G66" s="20"/>
      <c r="H66" s="47"/>
      <c r="I66" s="50"/>
    </row>
    <row r="67" spans="1:9">
      <c r="A67" s="37" t="s">
        <v>99</v>
      </c>
      <c r="B67" s="42" t="s">
        <v>33</v>
      </c>
      <c r="C67" s="6" t="s">
        <v>106</v>
      </c>
      <c r="D67" s="49" t="s">
        <v>107</v>
      </c>
      <c r="E67" s="40">
        <v>52.618000000000002</v>
      </c>
      <c r="F67" s="42" t="s">
        <v>101</v>
      </c>
      <c r="G67" s="20">
        <f t="shared" si="0"/>
        <v>3788.4960000000001</v>
      </c>
      <c r="H67" s="20">
        <f>G67*I67/100</f>
        <v>1325.9736000000003</v>
      </c>
      <c r="I67" s="43">
        <v>35</v>
      </c>
    </row>
    <row r="68" spans="1:9">
      <c r="A68" s="37"/>
      <c r="B68" s="42"/>
      <c r="C68" s="6" t="s">
        <v>108</v>
      </c>
      <c r="D68" s="49"/>
      <c r="E68" s="40"/>
      <c r="F68" s="42"/>
      <c r="G68" s="20"/>
      <c r="H68" s="47"/>
      <c r="I68" s="50"/>
    </row>
    <row r="69" spans="1:9">
      <c r="A69" s="37"/>
      <c r="B69" s="42"/>
      <c r="C69" s="6" t="s">
        <v>109</v>
      </c>
      <c r="D69" s="49"/>
      <c r="E69" s="40"/>
      <c r="F69" s="42"/>
      <c r="G69" s="20"/>
      <c r="H69" s="47"/>
      <c r="I69" s="50"/>
    </row>
    <row r="70" spans="1:9" ht="16.5" customHeight="1">
      <c r="A70" s="37"/>
      <c r="B70" s="42"/>
      <c r="C70" s="6" t="s">
        <v>110</v>
      </c>
      <c r="D70" s="49"/>
      <c r="E70" s="40"/>
      <c r="F70" s="42"/>
      <c r="G70" s="20"/>
      <c r="H70" s="47"/>
      <c r="I70" s="50"/>
    </row>
    <row r="71" spans="1:9">
      <c r="A71" s="37" t="s">
        <v>105</v>
      </c>
      <c r="B71" s="42" t="s">
        <v>28</v>
      </c>
      <c r="C71" s="6" t="s">
        <v>112</v>
      </c>
      <c r="D71" s="49" t="s">
        <v>113</v>
      </c>
      <c r="E71" s="40">
        <v>52.618000000000002</v>
      </c>
      <c r="F71" s="42" t="s">
        <v>31</v>
      </c>
      <c r="G71" s="20">
        <f t="shared" si="0"/>
        <v>2209.9560000000001</v>
      </c>
      <c r="H71" s="20">
        <f>G71*I71/100</f>
        <v>773.48460000000011</v>
      </c>
      <c r="I71" s="43">
        <v>35</v>
      </c>
    </row>
    <row r="72" spans="1:9" ht="23.25" customHeight="1">
      <c r="A72" s="37"/>
      <c r="B72" s="42"/>
      <c r="C72" s="6" t="s">
        <v>114</v>
      </c>
      <c r="D72" s="49"/>
      <c r="E72" s="40"/>
      <c r="F72" s="42"/>
      <c r="G72" s="20"/>
      <c r="H72" s="47"/>
      <c r="I72" s="50"/>
    </row>
    <row r="73" spans="1:9" ht="24">
      <c r="A73" s="37" t="s">
        <v>111</v>
      </c>
      <c r="B73" s="42" t="s">
        <v>27</v>
      </c>
      <c r="C73" s="6" t="s">
        <v>116</v>
      </c>
      <c r="D73" s="49" t="s">
        <v>113</v>
      </c>
      <c r="E73" s="40">
        <v>52.618000000000002</v>
      </c>
      <c r="F73" s="42" t="s">
        <v>36</v>
      </c>
      <c r="G73" s="20">
        <f t="shared" si="0"/>
        <v>2841.3720000000003</v>
      </c>
      <c r="H73" s="20">
        <v>994.48</v>
      </c>
      <c r="I73" s="43">
        <v>35</v>
      </c>
    </row>
    <row r="74" spans="1:9" ht="24">
      <c r="A74" s="37"/>
      <c r="B74" s="42"/>
      <c r="C74" s="6" t="s">
        <v>117</v>
      </c>
      <c r="D74" s="49"/>
      <c r="E74" s="40"/>
      <c r="F74" s="42"/>
      <c r="G74" s="20"/>
      <c r="H74" s="20"/>
      <c r="I74" s="50"/>
    </row>
    <row r="75" spans="1:9">
      <c r="A75" s="37"/>
      <c r="B75" s="42"/>
      <c r="C75" s="6" t="s">
        <v>118</v>
      </c>
      <c r="D75" s="49"/>
      <c r="E75" s="40"/>
      <c r="F75" s="42"/>
      <c r="G75" s="20"/>
      <c r="H75" s="20"/>
      <c r="I75" s="50"/>
    </row>
    <row r="76" spans="1:9" ht="24">
      <c r="A76" s="37" t="s">
        <v>115</v>
      </c>
      <c r="B76" s="42" t="s">
        <v>33</v>
      </c>
      <c r="C76" s="6" t="s">
        <v>120</v>
      </c>
      <c r="D76" s="49" t="s">
        <v>113</v>
      </c>
      <c r="E76" s="40">
        <v>52.618000000000002</v>
      </c>
      <c r="F76" s="42" t="s">
        <v>101</v>
      </c>
      <c r="G76" s="20">
        <f t="shared" si="0"/>
        <v>3788.4960000000001</v>
      </c>
      <c r="H76" s="20">
        <f>G76*I76/100</f>
        <v>1325.9736000000003</v>
      </c>
      <c r="I76" s="43">
        <v>35</v>
      </c>
    </row>
    <row r="77" spans="1:9" ht="24">
      <c r="A77" s="37"/>
      <c r="B77" s="42"/>
      <c r="C77" s="6" t="s">
        <v>121</v>
      </c>
      <c r="D77" s="49"/>
      <c r="E77" s="40"/>
      <c r="F77" s="42"/>
      <c r="G77" s="20"/>
      <c r="H77" s="47"/>
      <c r="I77" s="50"/>
    </row>
    <row r="78" spans="1:9" ht="24">
      <c r="A78" s="37"/>
      <c r="B78" s="42"/>
      <c r="C78" s="6" t="s">
        <v>122</v>
      </c>
      <c r="D78" s="49"/>
      <c r="E78" s="40"/>
      <c r="F78" s="42"/>
      <c r="G78" s="20"/>
      <c r="H78" s="47"/>
      <c r="I78" s="50"/>
    </row>
    <row r="79" spans="1:9">
      <c r="A79" s="37"/>
      <c r="B79" s="42"/>
      <c r="C79" s="6" t="s">
        <v>123</v>
      </c>
      <c r="D79" s="49"/>
      <c r="E79" s="40"/>
      <c r="F79" s="42"/>
      <c r="G79" s="20"/>
      <c r="H79" s="47"/>
      <c r="I79" s="50"/>
    </row>
    <row r="80" spans="1:9">
      <c r="A80" s="37" t="s">
        <v>119</v>
      </c>
      <c r="B80" s="42" t="s">
        <v>33</v>
      </c>
      <c r="C80" s="6" t="s">
        <v>125</v>
      </c>
      <c r="D80" s="49" t="s">
        <v>126</v>
      </c>
      <c r="E80" s="40">
        <v>52.618000000000002</v>
      </c>
      <c r="F80" s="42" t="s">
        <v>101</v>
      </c>
      <c r="G80" s="20">
        <f t="shared" si="0"/>
        <v>3788.4960000000001</v>
      </c>
      <c r="H80" s="20">
        <f>G80*I80/100</f>
        <v>1325.9736000000003</v>
      </c>
      <c r="I80" s="43">
        <v>35</v>
      </c>
    </row>
    <row r="81" spans="1:9" ht="24">
      <c r="A81" s="65"/>
      <c r="B81" s="42"/>
      <c r="C81" s="6" t="s">
        <v>127</v>
      </c>
      <c r="D81" s="49"/>
      <c r="E81" s="40"/>
      <c r="F81" s="42"/>
      <c r="G81" s="20"/>
      <c r="H81" s="47"/>
      <c r="I81" s="50"/>
    </row>
    <row r="82" spans="1:9">
      <c r="A82" s="65"/>
      <c r="B82" s="42"/>
      <c r="C82" s="6" t="s">
        <v>128</v>
      </c>
      <c r="D82" s="49"/>
      <c r="E82" s="40"/>
      <c r="F82" s="42"/>
      <c r="G82" s="20"/>
      <c r="H82" s="47"/>
      <c r="I82" s="50"/>
    </row>
    <row r="83" spans="1:9" ht="16.5" customHeight="1">
      <c r="A83" s="65"/>
      <c r="B83" s="42"/>
      <c r="C83" s="6" t="s">
        <v>129</v>
      </c>
      <c r="D83" s="49"/>
      <c r="E83" s="40"/>
      <c r="F83" s="42"/>
      <c r="G83" s="20"/>
      <c r="H83" s="47"/>
      <c r="I83" s="50"/>
    </row>
    <row r="84" spans="1:9">
      <c r="A84" s="37" t="s">
        <v>124</v>
      </c>
      <c r="B84" s="42" t="s">
        <v>28</v>
      </c>
      <c r="C84" s="6" t="s">
        <v>131</v>
      </c>
      <c r="D84" s="49" t="s">
        <v>126</v>
      </c>
      <c r="E84" s="40">
        <v>52.618000000000002</v>
      </c>
      <c r="F84" s="42" t="s">
        <v>31</v>
      </c>
      <c r="G84" s="20">
        <v>1690500</v>
      </c>
      <c r="H84" s="20">
        <v>773484.6</v>
      </c>
      <c r="I84" s="43">
        <v>35</v>
      </c>
    </row>
    <row r="85" spans="1:9" ht="27" customHeight="1">
      <c r="A85" s="37"/>
      <c r="B85" s="42"/>
      <c r="C85" s="49" t="s">
        <v>132</v>
      </c>
      <c r="D85" s="49"/>
      <c r="E85" s="40"/>
      <c r="F85" s="42"/>
      <c r="G85" s="20"/>
      <c r="H85" s="55"/>
      <c r="I85" s="53"/>
    </row>
    <row r="86" spans="1:9" ht="2.25" customHeight="1">
      <c r="A86" s="60"/>
      <c r="B86" s="53"/>
      <c r="C86" s="64"/>
      <c r="D86" s="52"/>
      <c r="E86" s="40"/>
      <c r="F86" s="53"/>
      <c r="G86" s="55"/>
      <c r="H86" s="55"/>
      <c r="I86" s="53"/>
    </row>
    <row r="87" spans="1:9" ht="24">
      <c r="A87" s="37" t="s">
        <v>130</v>
      </c>
      <c r="B87" s="42" t="s">
        <v>33</v>
      </c>
      <c r="C87" s="6" t="s">
        <v>134</v>
      </c>
      <c r="D87" s="49" t="s">
        <v>126</v>
      </c>
      <c r="E87" s="40">
        <v>52.618000000000002</v>
      </c>
      <c r="F87" s="42" t="s">
        <v>101</v>
      </c>
      <c r="G87" s="20">
        <f t="shared" si="0"/>
        <v>3788.4960000000001</v>
      </c>
      <c r="H87" s="20">
        <f>G87*I87/100</f>
        <v>1325.9736000000003</v>
      </c>
      <c r="I87" s="43">
        <v>35</v>
      </c>
    </row>
    <row r="88" spans="1:9" ht="24">
      <c r="A88" s="37"/>
      <c r="B88" s="42"/>
      <c r="C88" s="6" t="s">
        <v>135</v>
      </c>
      <c r="D88" s="49"/>
      <c r="E88" s="40"/>
      <c r="F88" s="42"/>
      <c r="G88" s="20"/>
      <c r="H88" s="47"/>
      <c r="I88" s="50"/>
    </row>
    <row r="89" spans="1:9" ht="24">
      <c r="A89" s="37"/>
      <c r="B89" s="42"/>
      <c r="C89" s="6" t="s">
        <v>136</v>
      </c>
      <c r="D89" s="49"/>
      <c r="E89" s="40"/>
      <c r="F89" s="42"/>
      <c r="G89" s="20"/>
      <c r="H89" s="47"/>
      <c r="I89" s="50"/>
    </row>
    <row r="90" spans="1:9">
      <c r="A90" s="37"/>
      <c r="B90" s="42"/>
      <c r="C90" s="6" t="s">
        <v>137</v>
      </c>
      <c r="D90" s="49"/>
      <c r="E90" s="40"/>
      <c r="F90" s="42"/>
      <c r="G90" s="20"/>
      <c r="H90" s="47"/>
      <c r="I90" s="50"/>
    </row>
    <row r="91" spans="1:9" ht="24">
      <c r="A91" s="37" t="s">
        <v>133</v>
      </c>
      <c r="B91" s="42" t="s">
        <v>27</v>
      </c>
      <c r="C91" s="6" t="s">
        <v>139</v>
      </c>
      <c r="D91" s="49" t="s">
        <v>140</v>
      </c>
      <c r="E91" s="40">
        <v>52.618000000000002</v>
      </c>
      <c r="F91" s="42" t="s">
        <v>36</v>
      </c>
      <c r="G91" s="20">
        <f>F91*E91</f>
        <v>2841.3720000000003</v>
      </c>
      <c r="H91" s="20">
        <v>994.48</v>
      </c>
      <c r="I91" s="43">
        <v>35</v>
      </c>
    </row>
    <row r="92" spans="1:9">
      <c r="A92" s="37"/>
      <c r="B92" s="42"/>
      <c r="C92" s="6" t="s">
        <v>141</v>
      </c>
      <c r="D92" s="49"/>
      <c r="E92" s="40"/>
      <c r="F92" s="42"/>
      <c r="G92" s="20"/>
      <c r="H92" s="55"/>
      <c r="I92" s="53"/>
    </row>
    <row r="93" spans="1:9">
      <c r="A93" s="37"/>
      <c r="B93" s="42"/>
      <c r="C93" s="49" t="s">
        <v>142</v>
      </c>
      <c r="D93" s="49"/>
      <c r="E93" s="40"/>
      <c r="F93" s="42"/>
      <c r="G93" s="20"/>
      <c r="H93" s="55"/>
      <c r="I93" s="53"/>
    </row>
    <row r="94" spans="1:9" ht="2.25" customHeight="1">
      <c r="A94" s="60"/>
      <c r="B94" s="53"/>
      <c r="C94" s="54"/>
      <c r="D94" s="49"/>
      <c r="E94" s="40"/>
      <c r="F94" s="53"/>
      <c r="G94" s="55"/>
      <c r="H94" s="55"/>
      <c r="I94" s="53"/>
    </row>
    <row r="95" spans="1:9">
      <c r="A95" s="37" t="s">
        <v>138</v>
      </c>
      <c r="B95" s="42" t="s">
        <v>33</v>
      </c>
      <c r="C95" s="6" t="s">
        <v>144</v>
      </c>
      <c r="D95" s="49" t="s">
        <v>145</v>
      </c>
      <c r="E95" s="40">
        <v>52.618000000000002</v>
      </c>
      <c r="F95" s="42" t="s">
        <v>101</v>
      </c>
      <c r="G95" s="20">
        <f t="shared" ref="G95" si="1">E95*F95</f>
        <v>3788.4960000000001</v>
      </c>
      <c r="H95" s="20">
        <f>G95*I95/100</f>
        <v>1325.9736000000003</v>
      </c>
      <c r="I95" s="43">
        <v>35</v>
      </c>
    </row>
    <row r="96" spans="1:9" ht="24">
      <c r="A96" s="37"/>
      <c r="B96" s="42"/>
      <c r="C96" s="6" t="s">
        <v>146</v>
      </c>
      <c r="D96" s="49"/>
      <c r="E96" s="40"/>
      <c r="F96" s="42"/>
      <c r="G96" s="20"/>
      <c r="H96" s="47"/>
      <c r="I96" s="50"/>
    </row>
    <row r="97" spans="1:9">
      <c r="A97" s="37"/>
      <c r="B97" s="42"/>
      <c r="C97" s="6" t="s">
        <v>147</v>
      </c>
      <c r="D97" s="49"/>
      <c r="E97" s="40"/>
      <c r="F97" s="42"/>
      <c r="G97" s="20"/>
      <c r="H97" s="47"/>
      <c r="I97" s="50"/>
    </row>
    <row r="98" spans="1:9" ht="18.75" customHeight="1">
      <c r="A98" s="37"/>
      <c r="B98" s="42"/>
      <c r="C98" s="6" t="s">
        <v>148</v>
      </c>
      <c r="D98" s="49"/>
      <c r="E98" s="40"/>
      <c r="F98" s="42"/>
      <c r="G98" s="20"/>
      <c r="H98" s="47"/>
      <c r="I98" s="50"/>
    </row>
    <row r="99" spans="1:9">
      <c r="A99" s="37" t="s">
        <v>143</v>
      </c>
      <c r="B99" s="42" t="s">
        <v>27</v>
      </c>
      <c r="C99" s="6" t="s">
        <v>150</v>
      </c>
      <c r="D99" s="49" t="s">
        <v>145</v>
      </c>
      <c r="E99" s="40">
        <v>52.618000000000002</v>
      </c>
      <c r="F99" s="42" t="s">
        <v>36</v>
      </c>
      <c r="G99" s="20">
        <f>E99*F99</f>
        <v>2841.3720000000003</v>
      </c>
      <c r="H99" s="20">
        <v>994.48</v>
      </c>
      <c r="I99" s="43">
        <v>35</v>
      </c>
    </row>
    <row r="100" spans="1:9" ht="24">
      <c r="A100" s="37"/>
      <c r="B100" s="42"/>
      <c r="C100" s="6" t="s">
        <v>151</v>
      </c>
      <c r="D100" s="49"/>
      <c r="E100" s="40"/>
      <c r="F100" s="42"/>
      <c r="G100" s="20"/>
      <c r="H100" s="20"/>
      <c r="I100" s="50"/>
    </row>
    <row r="101" spans="1:9">
      <c r="A101" s="37"/>
      <c r="B101" s="42"/>
      <c r="C101" s="6" t="s">
        <v>152</v>
      </c>
      <c r="D101" s="49"/>
      <c r="E101" s="40"/>
      <c r="F101" s="42"/>
      <c r="G101" s="20"/>
      <c r="H101" s="20"/>
      <c r="I101" s="50"/>
    </row>
    <row r="102" spans="1:9" ht="24">
      <c r="A102" s="37" t="s">
        <v>149</v>
      </c>
      <c r="B102" s="43">
        <v>4</v>
      </c>
      <c r="C102" s="6" t="s">
        <v>155</v>
      </c>
      <c r="D102" s="49" t="s">
        <v>156</v>
      </c>
      <c r="E102" s="40">
        <v>52.618000000000002</v>
      </c>
      <c r="F102" s="42" t="s">
        <v>101</v>
      </c>
      <c r="G102" s="20">
        <f>E102*F102</f>
        <v>3788.4960000000001</v>
      </c>
      <c r="H102" s="20">
        <f>G102*I102/100</f>
        <v>1325.9736000000003</v>
      </c>
      <c r="I102" s="43">
        <v>35</v>
      </c>
    </row>
    <row r="103" spans="1:9" ht="24">
      <c r="A103" s="37"/>
      <c r="B103" s="42"/>
      <c r="C103" s="6" t="s">
        <v>157</v>
      </c>
      <c r="D103" s="49"/>
      <c r="E103" s="40"/>
      <c r="F103" s="42"/>
      <c r="G103" s="20"/>
      <c r="H103" s="47"/>
      <c r="I103" s="50"/>
    </row>
    <row r="104" spans="1:9">
      <c r="A104" s="37"/>
      <c r="B104" s="42"/>
      <c r="C104" s="6" t="s">
        <v>158</v>
      </c>
      <c r="D104" s="49"/>
      <c r="E104" s="40"/>
      <c r="F104" s="42"/>
      <c r="G104" s="20"/>
      <c r="H104" s="47"/>
      <c r="I104" s="50"/>
    </row>
    <row r="105" spans="1:9">
      <c r="A105" s="37"/>
      <c r="B105" s="42"/>
      <c r="C105" s="6" t="s">
        <v>159</v>
      </c>
      <c r="D105" s="49"/>
      <c r="E105" s="40"/>
      <c r="F105" s="42"/>
      <c r="G105" s="20"/>
      <c r="H105" s="47"/>
      <c r="I105" s="50"/>
    </row>
    <row r="106" spans="1:9" ht="24">
      <c r="A106" s="37" t="s">
        <v>153</v>
      </c>
      <c r="B106" s="42" t="s">
        <v>27</v>
      </c>
      <c r="C106" s="6" t="s">
        <v>161</v>
      </c>
      <c r="D106" s="49" t="s">
        <v>156</v>
      </c>
      <c r="E106" s="40">
        <v>52.618000000000002</v>
      </c>
      <c r="F106" s="42" t="s">
        <v>36</v>
      </c>
      <c r="G106" s="20">
        <f>E106*F106</f>
        <v>2841.3720000000003</v>
      </c>
      <c r="H106" s="20">
        <v>994.48</v>
      </c>
      <c r="I106" s="43">
        <v>35</v>
      </c>
    </row>
    <row r="107" spans="1:9" ht="24">
      <c r="A107" s="37"/>
      <c r="B107" s="42"/>
      <c r="C107" s="6" t="s">
        <v>162</v>
      </c>
      <c r="D107" s="49"/>
      <c r="E107" s="40"/>
      <c r="F107" s="42"/>
      <c r="G107" s="20"/>
      <c r="H107" s="20"/>
      <c r="I107" s="50"/>
    </row>
    <row r="108" spans="1:9" ht="24">
      <c r="A108" s="37"/>
      <c r="B108" s="42"/>
      <c r="C108" s="6" t="s">
        <v>163</v>
      </c>
      <c r="D108" s="49"/>
      <c r="E108" s="40"/>
      <c r="F108" s="42"/>
      <c r="G108" s="20"/>
      <c r="H108" s="20"/>
      <c r="I108" s="50"/>
    </row>
    <row r="109" spans="1:9" ht="18.75" customHeight="1">
      <c r="A109" s="37" t="s">
        <v>154</v>
      </c>
      <c r="B109" s="42" t="s">
        <v>27</v>
      </c>
      <c r="C109" s="6" t="s">
        <v>165</v>
      </c>
      <c r="D109" s="49" t="s">
        <v>156</v>
      </c>
      <c r="E109" s="40">
        <v>52.618000000000002</v>
      </c>
      <c r="F109" s="42" t="s">
        <v>36</v>
      </c>
      <c r="G109" s="20">
        <f>E109*F109</f>
        <v>2841.3720000000003</v>
      </c>
      <c r="H109" s="20">
        <v>994.48</v>
      </c>
      <c r="I109" s="43">
        <v>35</v>
      </c>
    </row>
    <row r="110" spans="1:9" ht="24">
      <c r="A110" s="37"/>
      <c r="B110" s="42"/>
      <c r="C110" s="6" t="s">
        <v>166</v>
      </c>
      <c r="D110" s="49"/>
      <c r="E110" s="40"/>
      <c r="F110" s="42"/>
      <c r="G110" s="20"/>
      <c r="H110" s="20"/>
      <c r="I110" s="50"/>
    </row>
    <row r="111" spans="1:9">
      <c r="A111" s="37"/>
      <c r="B111" s="42"/>
      <c r="C111" s="6" t="s">
        <v>167</v>
      </c>
      <c r="D111" s="49"/>
      <c r="E111" s="40"/>
      <c r="F111" s="42"/>
      <c r="G111" s="20"/>
      <c r="H111" s="20"/>
      <c r="I111" s="50"/>
    </row>
    <row r="112" spans="1:9" ht="24">
      <c r="A112" s="37" t="s">
        <v>160</v>
      </c>
      <c r="B112" s="42" t="s">
        <v>27</v>
      </c>
      <c r="C112" s="6" t="s">
        <v>169</v>
      </c>
      <c r="D112" s="49" t="s">
        <v>156</v>
      </c>
      <c r="E112" s="40">
        <v>52.618000000000002</v>
      </c>
      <c r="F112" s="42" t="s">
        <v>36</v>
      </c>
      <c r="G112" s="20">
        <f>E112*F112</f>
        <v>2841.3720000000003</v>
      </c>
      <c r="H112" s="20">
        <v>994.48</v>
      </c>
      <c r="I112" s="43">
        <v>35</v>
      </c>
    </row>
    <row r="113" spans="1:9" ht="24">
      <c r="A113" s="37"/>
      <c r="B113" s="42"/>
      <c r="C113" s="6" t="s">
        <v>170</v>
      </c>
      <c r="D113" s="49"/>
      <c r="E113" s="40"/>
      <c r="F113" s="42"/>
      <c r="G113" s="20"/>
      <c r="H113" s="20"/>
      <c r="I113" s="50"/>
    </row>
    <row r="114" spans="1:9" ht="24">
      <c r="A114" s="37"/>
      <c r="B114" s="42"/>
      <c r="C114" s="6" t="s">
        <v>171</v>
      </c>
      <c r="D114" s="49"/>
      <c r="E114" s="40"/>
      <c r="F114" s="42"/>
      <c r="G114" s="20"/>
      <c r="H114" s="20"/>
      <c r="I114" s="50"/>
    </row>
    <row r="115" spans="1:9">
      <c r="A115" s="37" t="s">
        <v>164</v>
      </c>
      <c r="B115" s="42" t="s">
        <v>27</v>
      </c>
      <c r="C115" s="6" t="s">
        <v>173</v>
      </c>
      <c r="D115" s="49" t="s">
        <v>174</v>
      </c>
      <c r="E115" s="40">
        <v>52.618000000000002</v>
      </c>
      <c r="F115" s="42" t="s">
        <v>36</v>
      </c>
      <c r="G115" s="20">
        <f>E115*F115</f>
        <v>2841.3720000000003</v>
      </c>
      <c r="H115" s="20">
        <v>994.48</v>
      </c>
      <c r="I115" s="43">
        <v>35</v>
      </c>
    </row>
    <row r="116" spans="1:9" ht="24">
      <c r="A116" s="37"/>
      <c r="B116" s="42"/>
      <c r="C116" s="6" t="s">
        <v>175</v>
      </c>
      <c r="D116" s="49"/>
      <c r="E116" s="40"/>
      <c r="F116" s="42"/>
      <c r="G116" s="20"/>
      <c r="H116" s="20"/>
      <c r="I116" s="50"/>
    </row>
    <row r="117" spans="1:9">
      <c r="A117" s="37"/>
      <c r="B117" s="42"/>
      <c r="C117" s="6" t="s">
        <v>176</v>
      </c>
      <c r="D117" s="49"/>
      <c r="E117" s="40"/>
      <c r="F117" s="42"/>
      <c r="G117" s="20"/>
      <c r="H117" s="20"/>
      <c r="I117" s="50"/>
    </row>
    <row r="118" spans="1:9">
      <c r="A118" s="37" t="s">
        <v>168</v>
      </c>
      <c r="B118" s="42" t="s">
        <v>27</v>
      </c>
      <c r="C118" s="6" t="s">
        <v>178</v>
      </c>
      <c r="D118" s="49" t="s">
        <v>179</v>
      </c>
      <c r="E118" s="40">
        <v>52.618000000000002</v>
      </c>
      <c r="F118" s="42" t="s">
        <v>36</v>
      </c>
      <c r="G118" s="20">
        <f>E118*F118</f>
        <v>2841.3720000000003</v>
      </c>
      <c r="H118" s="20">
        <v>994.48</v>
      </c>
      <c r="I118" s="43">
        <v>35</v>
      </c>
    </row>
    <row r="119" spans="1:9">
      <c r="A119" s="37"/>
      <c r="B119" s="42"/>
      <c r="C119" s="6" t="s">
        <v>180</v>
      </c>
      <c r="D119" s="49"/>
      <c r="E119" s="40"/>
      <c r="F119" s="42"/>
      <c r="G119" s="20"/>
      <c r="H119" s="20"/>
      <c r="I119" s="50"/>
    </row>
    <row r="120" spans="1:9">
      <c r="A120" s="37"/>
      <c r="B120" s="42"/>
      <c r="C120" s="6" t="s">
        <v>181</v>
      </c>
      <c r="D120" s="49"/>
      <c r="E120" s="40"/>
      <c r="F120" s="42"/>
      <c r="G120" s="20"/>
      <c r="H120" s="20"/>
      <c r="I120" s="50"/>
    </row>
    <row r="121" spans="1:9">
      <c r="A121" s="37" t="s">
        <v>172</v>
      </c>
      <c r="B121" s="42" t="s">
        <v>27</v>
      </c>
      <c r="C121" s="6" t="s">
        <v>183</v>
      </c>
      <c r="D121" s="49" t="s">
        <v>184</v>
      </c>
      <c r="E121" s="40">
        <v>52.618000000000002</v>
      </c>
      <c r="F121" s="42" t="s">
        <v>36</v>
      </c>
      <c r="G121" s="20">
        <f>E121*F121</f>
        <v>2841.3720000000003</v>
      </c>
      <c r="H121" s="20">
        <v>994.48</v>
      </c>
      <c r="I121" s="43">
        <v>35</v>
      </c>
    </row>
    <row r="122" spans="1:9" ht="39" customHeight="1">
      <c r="A122" s="37"/>
      <c r="B122" s="42"/>
      <c r="C122" s="6" t="s">
        <v>185</v>
      </c>
      <c r="D122" s="49"/>
      <c r="E122" s="40"/>
      <c r="F122" s="42"/>
      <c r="G122" s="20"/>
      <c r="H122" s="20"/>
      <c r="I122" s="50"/>
    </row>
    <row r="123" spans="1:9">
      <c r="A123" s="37"/>
      <c r="B123" s="42"/>
      <c r="C123" s="6" t="s">
        <v>186</v>
      </c>
      <c r="D123" s="49"/>
      <c r="E123" s="40"/>
      <c r="F123" s="42"/>
      <c r="G123" s="20"/>
      <c r="H123" s="20"/>
      <c r="I123" s="50"/>
    </row>
    <row r="124" spans="1:9">
      <c r="A124" s="37" t="s">
        <v>177</v>
      </c>
      <c r="B124" s="42" t="s">
        <v>28</v>
      </c>
      <c r="C124" s="6" t="s">
        <v>188</v>
      </c>
      <c r="D124" s="49" t="s">
        <v>179</v>
      </c>
      <c r="E124" s="40">
        <v>52.618000000000002</v>
      </c>
      <c r="F124" s="42" t="s">
        <v>31</v>
      </c>
      <c r="G124" s="20">
        <f>E124*F124</f>
        <v>2209.9560000000001</v>
      </c>
      <c r="H124" s="20">
        <f>G124*I124/100</f>
        <v>773.48460000000011</v>
      </c>
      <c r="I124" s="43">
        <v>35</v>
      </c>
    </row>
    <row r="125" spans="1:9" ht="24" customHeight="1">
      <c r="A125" s="37"/>
      <c r="B125" s="42"/>
      <c r="C125" s="6" t="s">
        <v>189</v>
      </c>
      <c r="D125" s="49"/>
      <c r="E125" s="40"/>
      <c r="F125" s="42"/>
      <c r="G125" s="20"/>
      <c r="H125" s="47"/>
      <c r="I125" s="50"/>
    </row>
    <row r="126" spans="1:9">
      <c r="A126" s="37" t="s">
        <v>182</v>
      </c>
      <c r="B126" s="42" t="s">
        <v>27</v>
      </c>
      <c r="C126" s="62" t="s">
        <v>191</v>
      </c>
      <c r="D126" s="49" t="s">
        <v>192</v>
      </c>
      <c r="E126" s="40">
        <v>52.618000000000002</v>
      </c>
      <c r="F126" s="42" t="s">
        <v>36</v>
      </c>
      <c r="G126" s="20">
        <f>E126*F126</f>
        <v>2841.3720000000003</v>
      </c>
      <c r="H126" s="20">
        <v>994.48</v>
      </c>
      <c r="I126" s="43">
        <v>35</v>
      </c>
    </row>
    <row r="127" spans="1:9" ht="9.75" customHeight="1">
      <c r="A127" s="37"/>
      <c r="B127" s="42"/>
      <c r="C127" s="63"/>
      <c r="D127" s="49"/>
      <c r="E127" s="40"/>
      <c r="F127" s="42"/>
      <c r="G127" s="20"/>
      <c r="H127" s="20"/>
      <c r="I127" s="50"/>
    </row>
    <row r="128" spans="1:9">
      <c r="A128" s="37"/>
      <c r="B128" s="42"/>
      <c r="C128" s="6" t="s">
        <v>193</v>
      </c>
      <c r="D128" s="49"/>
      <c r="E128" s="40"/>
      <c r="F128" s="42"/>
      <c r="G128" s="20"/>
      <c r="H128" s="20"/>
      <c r="I128" s="50"/>
    </row>
    <row r="129" spans="1:9">
      <c r="A129" s="37" t="s">
        <v>187</v>
      </c>
      <c r="B129" s="42" t="s">
        <v>27</v>
      </c>
      <c r="C129" s="6" t="s">
        <v>195</v>
      </c>
      <c r="D129" s="49" t="s">
        <v>196</v>
      </c>
      <c r="E129" s="40">
        <v>52.618000000000002</v>
      </c>
      <c r="F129" s="42" t="s">
        <v>36</v>
      </c>
      <c r="G129" s="20">
        <f>E129*F129</f>
        <v>2841.3720000000003</v>
      </c>
      <c r="H129" s="20">
        <v>994.48</v>
      </c>
      <c r="I129" s="43">
        <v>35</v>
      </c>
    </row>
    <row r="130" spans="1:9">
      <c r="A130" s="37"/>
      <c r="B130" s="42"/>
      <c r="C130" s="49" t="s">
        <v>197</v>
      </c>
      <c r="D130" s="49"/>
      <c r="E130" s="40"/>
      <c r="F130" s="42"/>
      <c r="G130" s="20"/>
      <c r="H130" s="55"/>
      <c r="I130" s="53"/>
    </row>
    <row r="131" spans="1:9" ht="15" customHeight="1">
      <c r="A131" s="61"/>
      <c r="B131" s="53"/>
      <c r="C131" s="52"/>
      <c r="D131" s="49"/>
      <c r="E131" s="40"/>
      <c r="F131" s="53"/>
      <c r="G131" s="55"/>
      <c r="H131" s="55"/>
      <c r="I131" s="53"/>
    </row>
    <row r="132" spans="1:9">
      <c r="A132" s="61"/>
      <c r="B132" s="53"/>
      <c r="C132" s="6" t="s">
        <v>198</v>
      </c>
      <c r="D132" s="49"/>
      <c r="E132" s="40"/>
      <c r="F132" s="53"/>
      <c r="G132" s="55"/>
      <c r="H132" s="55"/>
      <c r="I132" s="53"/>
    </row>
    <row r="133" spans="1:9">
      <c r="A133" s="37" t="s">
        <v>190</v>
      </c>
      <c r="B133" s="42" t="s">
        <v>28</v>
      </c>
      <c r="C133" s="6" t="s">
        <v>199</v>
      </c>
      <c r="D133" s="49" t="s">
        <v>200</v>
      </c>
      <c r="E133" s="40">
        <v>52.618000000000002</v>
      </c>
      <c r="F133" s="42" t="s">
        <v>31</v>
      </c>
      <c r="G133" s="20">
        <f>E133*F133</f>
        <v>2209.9560000000001</v>
      </c>
      <c r="H133" s="20">
        <f>G133*I133/100</f>
        <v>773.48460000000011</v>
      </c>
      <c r="I133" s="43">
        <v>35</v>
      </c>
    </row>
    <row r="134" spans="1:9" ht="26.25" customHeight="1">
      <c r="A134" s="37"/>
      <c r="B134" s="42"/>
      <c r="C134" s="8" t="s">
        <v>201</v>
      </c>
      <c r="D134" s="49"/>
      <c r="E134" s="40"/>
      <c r="F134" s="42"/>
      <c r="G134" s="20"/>
      <c r="H134" s="47"/>
      <c r="I134" s="50"/>
    </row>
    <row r="135" spans="1:9" ht="24">
      <c r="A135" s="37" t="s">
        <v>194</v>
      </c>
      <c r="B135" s="42" t="s">
        <v>28</v>
      </c>
      <c r="C135" s="6" t="s">
        <v>203</v>
      </c>
      <c r="D135" s="49" t="s">
        <v>200</v>
      </c>
      <c r="E135" s="40">
        <v>52.618000000000002</v>
      </c>
      <c r="F135" s="42" t="s">
        <v>31</v>
      </c>
      <c r="G135" s="20">
        <f>E135*F135</f>
        <v>2209.9560000000001</v>
      </c>
      <c r="H135" s="20">
        <f>G135*I135/100</f>
        <v>773.48460000000011</v>
      </c>
      <c r="I135" s="43">
        <v>35</v>
      </c>
    </row>
    <row r="136" spans="1:9" ht="24">
      <c r="A136" s="37"/>
      <c r="B136" s="42"/>
      <c r="C136" s="6" t="s">
        <v>204</v>
      </c>
      <c r="D136" s="49"/>
      <c r="E136" s="40"/>
      <c r="F136" s="42"/>
      <c r="G136" s="20"/>
      <c r="H136" s="47"/>
      <c r="I136" s="50"/>
    </row>
    <row r="137" spans="1:9">
      <c r="A137" s="37" t="s">
        <v>31</v>
      </c>
      <c r="B137" s="43">
        <v>4</v>
      </c>
      <c r="C137" s="6" t="s">
        <v>206</v>
      </c>
      <c r="D137" s="49" t="s">
        <v>200</v>
      </c>
      <c r="E137" s="40">
        <v>52.618000000000002</v>
      </c>
      <c r="F137" s="42" t="s">
        <v>101</v>
      </c>
      <c r="G137" s="20">
        <f>E137*F137</f>
        <v>3788.4960000000001</v>
      </c>
      <c r="H137" s="20">
        <f>G137*I137/100</f>
        <v>1325.9736000000003</v>
      </c>
      <c r="I137" s="43">
        <v>35</v>
      </c>
    </row>
    <row r="138" spans="1:9" ht="24">
      <c r="A138" s="37"/>
      <c r="B138" s="42"/>
      <c r="C138" s="6" t="s">
        <v>207</v>
      </c>
      <c r="D138" s="49"/>
      <c r="E138" s="40"/>
      <c r="F138" s="42"/>
      <c r="G138" s="20"/>
      <c r="H138" s="47"/>
      <c r="I138" s="50"/>
    </row>
    <row r="139" spans="1:9">
      <c r="A139" s="37"/>
      <c r="B139" s="42"/>
      <c r="C139" s="6" t="s">
        <v>208</v>
      </c>
      <c r="D139" s="49"/>
      <c r="E139" s="40"/>
      <c r="F139" s="42"/>
      <c r="G139" s="20"/>
      <c r="H139" s="47"/>
      <c r="I139" s="50"/>
    </row>
    <row r="140" spans="1:9">
      <c r="A140" s="37"/>
      <c r="B140" s="42"/>
      <c r="C140" s="6" t="s">
        <v>209</v>
      </c>
      <c r="D140" s="49"/>
      <c r="E140" s="40"/>
      <c r="F140" s="42"/>
      <c r="G140" s="20"/>
      <c r="H140" s="47"/>
      <c r="I140" s="50"/>
    </row>
    <row r="141" spans="1:9" ht="24">
      <c r="A141" s="37" t="s">
        <v>202</v>
      </c>
      <c r="B141" s="42" t="s">
        <v>33</v>
      </c>
      <c r="C141" s="6" t="s">
        <v>211</v>
      </c>
      <c r="D141" s="49" t="s">
        <v>16</v>
      </c>
      <c r="E141" s="58">
        <v>52.618000000000002</v>
      </c>
      <c r="F141" s="42" t="s">
        <v>101</v>
      </c>
      <c r="G141" s="20">
        <f>F141*E141</f>
        <v>3788.4960000000001</v>
      </c>
      <c r="H141" s="20">
        <v>1325.9736000000003</v>
      </c>
      <c r="I141" s="43">
        <v>35</v>
      </c>
    </row>
    <row r="142" spans="1:9" ht="24">
      <c r="A142" s="37"/>
      <c r="B142" s="42"/>
      <c r="C142" s="6" t="s">
        <v>212</v>
      </c>
      <c r="D142" s="49"/>
      <c r="E142" s="58"/>
      <c r="F142" s="42"/>
      <c r="G142" s="20"/>
      <c r="H142" s="55"/>
      <c r="I142" s="53"/>
    </row>
    <row r="143" spans="1:9">
      <c r="A143" s="37"/>
      <c r="B143" s="42"/>
      <c r="C143" s="49" t="s">
        <v>213</v>
      </c>
      <c r="D143" s="49"/>
      <c r="E143" s="58"/>
      <c r="F143" s="42"/>
      <c r="G143" s="20"/>
      <c r="H143" s="55"/>
      <c r="I143" s="53"/>
    </row>
    <row r="144" spans="1:9" ht="12" customHeight="1">
      <c r="A144" s="60"/>
      <c r="B144" s="53"/>
      <c r="C144" s="54"/>
      <c r="D144" s="52"/>
      <c r="E144" s="58"/>
      <c r="F144" s="53"/>
      <c r="G144" s="55"/>
      <c r="H144" s="55"/>
      <c r="I144" s="53"/>
    </row>
    <row r="145" spans="1:9">
      <c r="A145" s="60"/>
      <c r="B145" s="53"/>
      <c r="C145" s="6" t="s">
        <v>214</v>
      </c>
      <c r="D145" s="52"/>
      <c r="E145" s="58"/>
      <c r="F145" s="53"/>
      <c r="G145" s="55"/>
      <c r="H145" s="55"/>
      <c r="I145" s="53"/>
    </row>
    <row r="146" spans="1:9">
      <c r="A146" s="37" t="s">
        <v>205</v>
      </c>
      <c r="B146" s="42" t="s">
        <v>27</v>
      </c>
      <c r="C146" s="6" t="s">
        <v>216</v>
      </c>
      <c r="D146" s="49" t="s">
        <v>217</v>
      </c>
      <c r="E146" s="40">
        <v>52.618000000000002</v>
      </c>
      <c r="F146" s="42" t="s">
        <v>36</v>
      </c>
      <c r="G146" s="20">
        <f>E146*F146</f>
        <v>2841.3720000000003</v>
      </c>
      <c r="H146" s="20">
        <v>994.48</v>
      </c>
      <c r="I146" s="43">
        <v>35</v>
      </c>
    </row>
    <row r="147" spans="1:9" ht="24">
      <c r="A147" s="37"/>
      <c r="B147" s="42"/>
      <c r="C147" s="6" t="s">
        <v>218</v>
      </c>
      <c r="D147" s="49"/>
      <c r="E147" s="40"/>
      <c r="F147" s="42"/>
      <c r="G147" s="20"/>
      <c r="H147" s="20"/>
      <c r="I147" s="50"/>
    </row>
    <row r="148" spans="1:9" ht="24">
      <c r="A148" s="37"/>
      <c r="B148" s="42"/>
      <c r="C148" s="6" t="s">
        <v>219</v>
      </c>
      <c r="D148" s="49"/>
      <c r="E148" s="40"/>
      <c r="F148" s="42"/>
      <c r="G148" s="20"/>
      <c r="H148" s="20"/>
      <c r="I148" s="50"/>
    </row>
    <row r="149" spans="1:9">
      <c r="A149" s="37" t="s">
        <v>210</v>
      </c>
      <c r="B149" s="42" t="s">
        <v>27</v>
      </c>
      <c r="C149" s="6" t="s">
        <v>221</v>
      </c>
      <c r="D149" s="49" t="s">
        <v>222</v>
      </c>
      <c r="E149" s="40">
        <v>52.618000000000002</v>
      </c>
      <c r="F149" s="42" t="s">
        <v>36</v>
      </c>
      <c r="G149" s="20">
        <f>F149*E149</f>
        <v>2841.3720000000003</v>
      </c>
      <c r="H149" s="20">
        <v>994.48</v>
      </c>
      <c r="I149" s="43">
        <v>35</v>
      </c>
    </row>
    <row r="150" spans="1:9" ht="24">
      <c r="A150" s="37"/>
      <c r="B150" s="42"/>
      <c r="C150" s="6" t="s">
        <v>223</v>
      </c>
      <c r="D150" s="49"/>
      <c r="E150" s="40"/>
      <c r="F150" s="42"/>
      <c r="G150" s="20"/>
      <c r="H150" s="55"/>
      <c r="I150" s="53"/>
    </row>
    <row r="151" spans="1:9">
      <c r="A151" s="37"/>
      <c r="B151" s="42"/>
      <c r="C151" s="49" t="s">
        <v>224</v>
      </c>
      <c r="D151" s="49"/>
      <c r="E151" s="40"/>
      <c r="F151" s="42"/>
      <c r="G151" s="20"/>
      <c r="H151" s="55"/>
      <c r="I151" s="53"/>
    </row>
    <row r="152" spans="1:9" ht="1.5" customHeight="1">
      <c r="A152" s="59"/>
      <c r="B152" s="53"/>
      <c r="C152" s="54"/>
      <c r="D152" s="49"/>
      <c r="E152" s="40"/>
      <c r="F152" s="53"/>
      <c r="G152" s="55"/>
      <c r="H152" s="55"/>
      <c r="I152" s="53"/>
    </row>
    <row r="153" spans="1:9">
      <c r="A153" s="37" t="s">
        <v>215</v>
      </c>
      <c r="B153" s="42" t="s">
        <v>28</v>
      </c>
      <c r="C153" s="6" t="s">
        <v>226</v>
      </c>
      <c r="D153" s="49" t="s">
        <v>227</v>
      </c>
      <c r="E153" s="40">
        <v>52.618000000000002</v>
      </c>
      <c r="F153" s="42" t="s">
        <v>31</v>
      </c>
      <c r="G153" s="20">
        <f>E153*F153</f>
        <v>2209.9560000000001</v>
      </c>
      <c r="H153" s="20">
        <f>G153*I153/100</f>
        <v>773.48460000000011</v>
      </c>
      <c r="I153" s="43">
        <v>35</v>
      </c>
    </row>
    <row r="154" spans="1:9" ht="24">
      <c r="A154" s="37"/>
      <c r="B154" s="42"/>
      <c r="C154" s="6" t="s">
        <v>228</v>
      </c>
      <c r="D154" s="49"/>
      <c r="E154" s="40"/>
      <c r="F154" s="42"/>
      <c r="G154" s="20"/>
      <c r="H154" s="47"/>
      <c r="I154" s="50"/>
    </row>
    <row r="155" spans="1:9" ht="24">
      <c r="A155" s="37" t="s">
        <v>220</v>
      </c>
      <c r="B155" s="42" t="s">
        <v>27</v>
      </c>
      <c r="C155" s="6" t="s">
        <v>230</v>
      </c>
      <c r="D155" s="49" t="s">
        <v>231</v>
      </c>
      <c r="E155" s="40">
        <v>52.618000000000002</v>
      </c>
      <c r="F155" s="42" t="s">
        <v>36</v>
      </c>
      <c r="G155" s="20">
        <f>E155*F155</f>
        <v>2841.3720000000003</v>
      </c>
      <c r="H155" s="20">
        <v>994.48</v>
      </c>
      <c r="I155" s="43">
        <v>35</v>
      </c>
    </row>
    <row r="156" spans="1:9" ht="24">
      <c r="A156" s="37"/>
      <c r="B156" s="42"/>
      <c r="C156" s="6" t="s">
        <v>232</v>
      </c>
      <c r="D156" s="49"/>
      <c r="E156" s="40"/>
      <c r="F156" s="42"/>
      <c r="G156" s="20"/>
      <c r="H156" s="20"/>
      <c r="I156" s="50"/>
    </row>
    <row r="157" spans="1:9">
      <c r="A157" s="37"/>
      <c r="B157" s="42"/>
      <c r="C157" s="6" t="s">
        <v>233</v>
      </c>
      <c r="D157" s="49"/>
      <c r="E157" s="40"/>
      <c r="F157" s="42"/>
      <c r="G157" s="20"/>
      <c r="H157" s="20"/>
      <c r="I157" s="50"/>
    </row>
    <row r="158" spans="1:9">
      <c r="A158" s="37" t="s">
        <v>225</v>
      </c>
      <c r="B158" s="42" t="s">
        <v>27</v>
      </c>
      <c r="C158" s="6" t="s">
        <v>235</v>
      </c>
      <c r="D158" s="49" t="s">
        <v>236</v>
      </c>
      <c r="E158" s="40">
        <v>52.618000000000002</v>
      </c>
      <c r="F158" s="42" t="s">
        <v>36</v>
      </c>
      <c r="G158" s="20">
        <f>F158*E158</f>
        <v>2841.3720000000003</v>
      </c>
      <c r="H158" s="20">
        <v>994.48</v>
      </c>
      <c r="I158" s="43">
        <v>35</v>
      </c>
    </row>
    <row r="159" spans="1:9">
      <c r="A159" s="37"/>
      <c r="B159" s="42"/>
      <c r="C159" s="49" t="s">
        <v>237</v>
      </c>
      <c r="D159" s="49"/>
      <c r="E159" s="40"/>
      <c r="F159" s="42"/>
      <c r="G159" s="20"/>
      <c r="H159" s="55"/>
      <c r="I159" s="53"/>
    </row>
    <row r="160" spans="1:9" ht="8.25" customHeight="1">
      <c r="A160" s="51"/>
      <c r="B160" s="53"/>
      <c r="C160" s="54"/>
      <c r="D160" s="49"/>
      <c r="E160" s="40"/>
      <c r="F160" s="53"/>
      <c r="G160" s="55"/>
      <c r="H160" s="55"/>
      <c r="I160" s="53"/>
    </row>
    <row r="161" spans="1:9">
      <c r="A161" s="51"/>
      <c r="B161" s="53"/>
      <c r="C161" s="6" t="s">
        <v>238</v>
      </c>
      <c r="D161" s="49"/>
      <c r="E161" s="40"/>
      <c r="F161" s="53"/>
      <c r="G161" s="55"/>
      <c r="H161" s="55"/>
      <c r="I161" s="53"/>
    </row>
    <row r="162" spans="1:9" ht="24">
      <c r="A162" s="37" t="s">
        <v>229</v>
      </c>
      <c r="B162" s="42" t="s">
        <v>27</v>
      </c>
      <c r="C162" s="6" t="s">
        <v>242</v>
      </c>
      <c r="D162" s="49" t="s">
        <v>243</v>
      </c>
      <c r="E162" s="40">
        <v>52.618000000000002</v>
      </c>
      <c r="F162" s="42" t="s">
        <v>36</v>
      </c>
      <c r="G162" s="20">
        <f>E162*F162</f>
        <v>2841.3720000000003</v>
      </c>
      <c r="H162" s="20">
        <v>994.48</v>
      </c>
      <c r="I162" s="43">
        <v>35</v>
      </c>
    </row>
    <row r="163" spans="1:9" ht="24">
      <c r="A163" s="37"/>
      <c r="B163" s="42"/>
      <c r="C163" s="6" t="s">
        <v>244</v>
      </c>
      <c r="D163" s="49"/>
      <c r="E163" s="40"/>
      <c r="F163" s="42"/>
      <c r="G163" s="20"/>
      <c r="H163" s="20"/>
      <c r="I163" s="50"/>
    </row>
    <row r="164" spans="1:9" ht="32.25" customHeight="1">
      <c r="A164" s="37"/>
      <c r="B164" s="42"/>
      <c r="C164" s="6" t="s">
        <v>245</v>
      </c>
      <c r="D164" s="49"/>
      <c r="E164" s="40"/>
      <c r="F164" s="42"/>
      <c r="G164" s="20"/>
      <c r="H164" s="20"/>
      <c r="I164" s="50"/>
    </row>
    <row r="165" spans="1:9" ht="29.25" customHeight="1">
      <c r="A165" s="37" t="s">
        <v>234</v>
      </c>
      <c r="B165" s="42" t="s">
        <v>33</v>
      </c>
      <c r="C165" s="6" t="s">
        <v>247</v>
      </c>
      <c r="D165" s="49" t="s">
        <v>240</v>
      </c>
      <c r="E165" s="58">
        <v>52.618000000000002</v>
      </c>
      <c r="F165" s="42" t="s">
        <v>101</v>
      </c>
      <c r="G165" s="20">
        <f>F165*E165</f>
        <v>3788.4960000000001</v>
      </c>
      <c r="H165" s="20">
        <v>1325.9736000000003</v>
      </c>
      <c r="I165" s="43">
        <v>35</v>
      </c>
    </row>
    <row r="166" spans="1:9">
      <c r="A166" s="37"/>
      <c r="B166" s="42"/>
      <c r="C166" s="56" t="s">
        <v>248</v>
      </c>
      <c r="D166" s="49"/>
      <c r="E166" s="58"/>
      <c r="F166" s="42"/>
      <c r="G166" s="20"/>
      <c r="H166" s="55"/>
      <c r="I166" s="53"/>
    </row>
    <row r="167" spans="1:9" ht="31.5" customHeight="1">
      <c r="A167" s="51"/>
      <c r="B167" s="53"/>
      <c r="C167" s="57"/>
      <c r="D167" s="52"/>
      <c r="E167" s="58"/>
      <c r="F167" s="53"/>
      <c r="G167" s="55"/>
      <c r="H167" s="55"/>
      <c r="I167" s="53"/>
    </row>
    <row r="168" spans="1:9" ht="24">
      <c r="A168" s="51"/>
      <c r="B168" s="53"/>
      <c r="C168" s="6" t="s">
        <v>249</v>
      </c>
      <c r="D168" s="52"/>
      <c r="E168" s="58"/>
      <c r="F168" s="53"/>
      <c r="G168" s="55"/>
      <c r="H168" s="55"/>
      <c r="I168" s="53"/>
    </row>
    <row r="169" spans="1:9" ht="15.75" customHeight="1">
      <c r="A169" s="51"/>
      <c r="B169" s="53"/>
      <c r="C169" s="6" t="s">
        <v>250</v>
      </c>
      <c r="D169" s="52"/>
      <c r="E169" s="58"/>
      <c r="F169" s="53"/>
      <c r="G169" s="55"/>
      <c r="H169" s="55"/>
      <c r="I169" s="53"/>
    </row>
    <row r="170" spans="1:9" ht="24">
      <c r="A170" s="37" t="s">
        <v>239</v>
      </c>
      <c r="B170" s="42" t="s">
        <v>28</v>
      </c>
      <c r="C170" s="6" t="s">
        <v>251</v>
      </c>
      <c r="D170" s="48" t="s">
        <v>252</v>
      </c>
      <c r="E170" s="40">
        <v>52.618000000000002</v>
      </c>
      <c r="F170" s="42" t="s">
        <v>31</v>
      </c>
      <c r="G170" s="20">
        <f>E170*F170</f>
        <v>2209.9560000000001</v>
      </c>
      <c r="H170" s="20">
        <f>G170*I170/100</f>
        <v>773.48460000000011</v>
      </c>
      <c r="I170" s="43">
        <v>35</v>
      </c>
    </row>
    <row r="171" spans="1:9">
      <c r="A171" s="37"/>
      <c r="B171" s="42"/>
      <c r="C171" s="6" t="s">
        <v>253</v>
      </c>
      <c r="D171" s="49"/>
      <c r="E171" s="40"/>
      <c r="F171" s="42"/>
      <c r="G171" s="20"/>
      <c r="H171" s="47"/>
      <c r="I171" s="50"/>
    </row>
    <row r="172" spans="1:9" ht="24">
      <c r="A172" s="37" t="s">
        <v>241</v>
      </c>
      <c r="B172" s="42" t="s">
        <v>33</v>
      </c>
      <c r="C172" s="6" t="s">
        <v>255</v>
      </c>
      <c r="D172" s="49" t="s">
        <v>252</v>
      </c>
      <c r="E172" s="40">
        <v>52.618000000000002</v>
      </c>
      <c r="F172" s="42" t="s">
        <v>101</v>
      </c>
      <c r="G172" s="20">
        <f>E172*F172</f>
        <v>3788.4960000000001</v>
      </c>
      <c r="H172" s="20">
        <f>G172*I172/100</f>
        <v>1325.9736000000003</v>
      </c>
      <c r="I172" s="43">
        <v>35</v>
      </c>
    </row>
    <row r="173" spans="1:9" ht="24">
      <c r="A173" s="37"/>
      <c r="B173" s="42"/>
      <c r="C173" s="6" t="s">
        <v>256</v>
      </c>
      <c r="D173" s="49"/>
      <c r="E173" s="40"/>
      <c r="F173" s="42"/>
      <c r="G173" s="20"/>
      <c r="H173" s="47"/>
      <c r="I173" s="50"/>
    </row>
    <row r="174" spans="1:9" ht="24">
      <c r="A174" s="37"/>
      <c r="B174" s="42"/>
      <c r="C174" s="6" t="s">
        <v>257</v>
      </c>
      <c r="D174" s="49"/>
      <c r="E174" s="40"/>
      <c r="F174" s="42"/>
      <c r="G174" s="20"/>
      <c r="H174" s="47"/>
      <c r="I174" s="50"/>
    </row>
    <row r="175" spans="1:9" ht="24">
      <c r="A175" s="37"/>
      <c r="B175" s="42"/>
      <c r="C175" s="6" t="s">
        <v>258</v>
      </c>
      <c r="D175" s="49"/>
      <c r="E175" s="40"/>
      <c r="F175" s="42"/>
      <c r="G175" s="20"/>
      <c r="H175" s="47"/>
      <c r="I175" s="50"/>
    </row>
    <row r="176" spans="1:9" ht="24">
      <c r="A176" s="37" t="s">
        <v>246</v>
      </c>
      <c r="B176" s="42" t="s">
        <v>27</v>
      </c>
      <c r="C176" s="6" t="s">
        <v>260</v>
      </c>
      <c r="D176" s="49" t="s">
        <v>261</v>
      </c>
      <c r="E176" s="40">
        <v>52.618000000000002</v>
      </c>
      <c r="F176" s="42" t="s">
        <v>36</v>
      </c>
      <c r="G176" s="20">
        <f>F176*E176</f>
        <v>2841.3720000000003</v>
      </c>
      <c r="H176" s="20">
        <v>994.48</v>
      </c>
      <c r="I176" s="43">
        <v>35</v>
      </c>
    </row>
    <row r="177" spans="1:9" ht="24">
      <c r="A177" s="37"/>
      <c r="B177" s="42"/>
      <c r="C177" s="6" t="s">
        <v>262</v>
      </c>
      <c r="D177" s="49"/>
      <c r="E177" s="40"/>
      <c r="F177" s="42"/>
      <c r="G177" s="20"/>
      <c r="H177" s="55"/>
      <c r="I177" s="53"/>
    </row>
    <row r="178" spans="1:9">
      <c r="A178" s="37"/>
      <c r="B178" s="42"/>
      <c r="C178" s="49" t="s">
        <v>263</v>
      </c>
      <c r="D178" s="49"/>
      <c r="E178" s="40"/>
      <c r="F178" s="42"/>
      <c r="G178" s="20"/>
      <c r="H178" s="55"/>
      <c r="I178" s="53"/>
    </row>
    <row r="179" spans="1:9">
      <c r="A179" s="51"/>
      <c r="B179" s="53"/>
      <c r="C179" s="54"/>
      <c r="D179" s="52"/>
      <c r="E179" s="40"/>
      <c r="F179" s="53"/>
      <c r="G179" s="55"/>
      <c r="H179" s="55"/>
      <c r="I179" s="53"/>
    </row>
    <row r="180" spans="1:9">
      <c r="A180" s="37" t="s">
        <v>36</v>
      </c>
      <c r="B180" s="42" t="s">
        <v>28</v>
      </c>
      <c r="C180" s="6" t="s">
        <v>265</v>
      </c>
      <c r="D180" s="49" t="s">
        <v>266</v>
      </c>
      <c r="E180" s="40">
        <v>52.618000000000002</v>
      </c>
      <c r="F180" s="42" t="s">
        <v>31</v>
      </c>
      <c r="G180" s="20">
        <f>E180*F180</f>
        <v>2209.9560000000001</v>
      </c>
      <c r="H180" s="20">
        <v>662.98</v>
      </c>
      <c r="I180" s="43">
        <v>30</v>
      </c>
    </row>
    <row r="181" spans="1:9" ht="24">
      <c r="A181" s="37"/>
      <c r="B181" s="42"/>
      <c r="C181" s="6" t="s">
        <v>267</v>
      </c>
      <c r="D181" s="49"/>
      <c r="E181" s="40"/>
      <c r="F181" s="42"/>
      <c r="G181" s="20"/>
      <c r="H181" s="20"/>
      <c r="I181" s="50"/>
    </row>
    <row r="182" spans="1:9" ht="24">
      <c r="A182" s="37" t="s">
        <v>254</v>
      </c>
      <c r="B182" s="42" t="s">
        <v>27</v>
      </c>
      <c r="C182" s="6" t="s">
        <v>269</v>
      </c>
      <c r="D182" s="49" t="s">
        <v>270</v>
      </c>
      <c r="E182" s="40">
        <v>52.618000000000002</v>
      </c>
      <c r="F182" s="42" t="s">
        <v>36</v>
      </c>
      <c r="G182" s="20">
        <f>E182*F182</f>
        <v>2841.3720000000003</v>
      </c>
      <c r="H182" s="20">
        <v>994.48</v>
      </c>
      <c r="I182" s="43">
        <v>35</v>
      </c>
    </row>
    <row r="183" spans="1:9">
      <c r="A183" s="37"/>
      <c r="B183" s="42"/>
      <c r="C183" s="6" t="s">
        <v>271</v>
      </c>
      <c r="D183" s="52"/>
      <c r="E183" s="40"/>
      <c r="F183" s="42"/>
      <c r="G183" s="20"/>
      <c r="H183" s="20"/>
      <c r="I183" s="50"/>
    </row>
    <row r="184" spans="1:9" ht="24">
      <c r="A184" s="37"/>
      <c r="B184" s="42"/>
      <c r="C184" s="6" t="s">
        <v>272</v>
      </c>
      <c r="D184" s="52"/>
      <c r="E184" s="40"/>
      <c r="F184" s="42"/>
      <c r="G184" s="20"/>
      <c r="H184" s="20"/>
      <c r="I184" s="50"/>
    </row>
    <row r="185" spans="1:9" ht="24">
      <c r="A185" s="37" t="s">
        <v>259</v>
      </c>
      <c r="B185" s="42" t="s">
        <v>33</v>
      </c>
      <c r="C185" s="6" t="s">
        <v>274</v>
      </c>
      <c r="D185" s="49" t="s">
        <v>270</v>
      </c>
      <c r="E185" s="40">
        <v>52.618000000000002</v>
      </c>
      <c r="F185" s="42" t="s">
        <v>101</v>
      </c>
      <c r="G185" s="20">
        <f>E185*F185</f>
        <v>3788.4960000000001</v>
      </c>
      <c r="H185" s="20">
        <f>G185*I185/100</f>
        <v>1325.9736000000003</v>
      </c>
      <c r="I185" s="43">
        <v>35</v>
      </c>
    </row>
    <row r="186" spans="1:9" ht="24">
      <c r="A186" s="37"/>
      <c r="B186" s="42"/>
      <c r="C186" s="6" t="s">
        <v>275</v>
      </c>
      <c r="D186" s="49"/>
      <c r="E186" s="40"/>
      <c r="F186" s="42"/>
      <c r="G186" s="20"/>
      <c r="H186" s="47"/>
      <c r="I186" s="50"/>
    </row>
    <row r="187" spans="1:9" ht="24">
      <c r="A187" s="37"/>
      <c r="B187" s="42"/>
      <c r="C187" s="6" t="s">
        <v>276</v>
      </c>
      <c r="D187" s="49"/>
      <c r="E187" s="40"/>
      <c r="F187" s="42"/>
      <c r="G187" s="20"/>
      <c r="H187" s="47"/>
      <c r="I187" s="50"/>
    </row>
    <row r="188" spans="1:9">
      <c r="A188" s="37"/>
      <c r="B188" s="42"/>
      <c r="C188" s="6" t="s">
        <v>277</v>
      </c>
      <c r="D188" s="49"/>
      <c r="E188" s="40"/>
      <c r="F188" s="42"/>
      <c r="G188" s="20"/>
      <c r="H188" s="47"/>
      <c r="I188" s="50"/>
    </row>
    <row r="189" spans="1:9">
      <c r="A189" s="37" t="s">
        <v>264</v>
      </c>
      <c r="B189" s="42" t="s">
        <v>27</v>
      </c>
      <c r="C189" s="49" t="s">
        <v>279</v>
      </c>
      <c r="D189" s="49" t="s">
        <v>270</v>
      </c>
      <c r="E189" s="40">
        <v>52.618000000000002</v>
      </c>
      <c r="F189" s="42" t="s">
        <v>36</v>
      </c>
      <c r="G189" s="20">
        <f>F189*E189</f>
        <v>2841.3720000000003</v>
      </c>
      <c r="H189" s="20">
        <v>994.48</v>
      </c>
      <c r="I189" s="43">
        <v>35</v>
      </c>
    </row>
    <row r="190" spans="1:9" ht="33.75" customHeight="1">
      <c r="A190" s="51"/>
      <c r="B190" s="53"/>
      <c r="C190" s="52"/>
      <c r="D190" s="52"/>
      <c r="E190" s="40"/>
      <c r="F190" s="53"/>
      <c r="G190" s="55"/>
      <c r="H190" s="55"/>
      <c r="I190" s="53"/>
    </row>
    <row r="191" spans="1:9">
      <c r="A191" s="51"/>
      <c r="B191" s="53"/>
      <c r="C191" s="6" t="s">
        <v>280</v>
      </c>
      <c r="D191" s="52"/>
      <c r="E191" s="40"/>
      <c r="F191" s="53"/>
      <c r="G191" s="55"/>
      <c r="H191" s="55"/>
      <c r="I191" s="53"/>
    </row>
    <row r="192" spans="1:9" ht="24">
      <c r="A192" s="51"/>
      <c r="B192" s="53"/>
      <c r="C192" s="6" t="s">
        <v>281</v>
      </c>
      <c r="D192" s="52"/>
      <c r="E192" s="40"/>
      <c r="F192" s="53"/>
      <c r="G192" s="55"/>
      <c r="H192" s="55"/>
      <c r="I192" s="53"/>
    </row>
    <row r="193" spans="1:9">
      <c r="A193" s="37" t="s">
        <v>268</v>
      </c>
      <c r="B193" s="42" t="s">
        <v>27</v>
      </c>
      <c r="C193" s="6" t="s">
        <v>283</v>
      </c>
      <c r="D193" s="49" t="s">
        <v>284</v>
      </c>
      <c r="E193" s="40">
        <v>52.618000000000002</v>
      </c>
      <c r="F193" s="42" t="s">
        <v>36</v>
      </c>
      <c r="G193" s="20">
        <f>E193*F193</f>
        <v>2841.3720000000003</v>
      </c>
      <c r="H193" s="20">
        <v>994.48</v>
      </c>
      <c r="I193" s="43">
        <v>35</v>
      </c>
    </row>
    <row r="194" spans="1:9" ht="24">
      <c r="A194" s="37"/>
      <c r="B194" s="42"/>
      <c r="C194" s="6" t="s">
        <v>285</v>
      </c>
      <c r="D194" s="52"/>
      <c r="E194" s="40"/>
      <c r="F194" s="42"/>
      <c r="G194" s="20"/>
      <c r="H194" s="20"/>
      <c r="I194" s="50"/>
    </row>
    <row r="195" spans="1:9">
      <c r="A195" s="37"/>
      <c r="B195" s="42"/>
      <c r="C195" s="6" t="s">
        <v>286</v>
      </c>
      <c r="D195" s="52"/>
      <c r="E195" s="40"/>
      <c r="F195" s="42"/>
      <c r="G195" s="20"/>
      <c r="H195" s="20"/>
      <c r="I195" s="50"/>
    </row>
    <row r="196" spans="1:9">
      <c r="A196" s="37" t="s">
        <v>273</v>
      </c>
      <c r="B196" s="42" t="s">
        <v>27</v>
      </c>
      <c r="C196" s="49" t="s">
        <v>288</v>
      </c>
      <c r="D196" s="49" t="s">
        <v>289</v>
      </c>
      <c r="E196" s="40">
        <v>52.618000000000002</v>
      </c>
      <c r="F196" s="42" t="s">
        <v>36</v>
      </c>
      <c r="G196" s="20">
        <f>F196*E196</f>
        <v>2841.3720000000003</v>
      </c>
      <c r="H196" s="20">
        <v>994.48</v>
      </c>
      <c r="I196" s="43">
        <v>35</v>
      </c>
    </row>
    <row r="197" spans="1:9">
      <c r="A197" s="51"/>
      <c r="B197" s="53"/>
      <c r="C197" s="54"/>
      <c r="D197" s="52"/>
      <c r="E197" s="40"/>
      <c r="F197" s="53"/>
      <c r="G197" s="55"/>
      <c r="H197" s="55"/>
      <c r="I197" s="53"/>
    </row>
    <row r="198" spans="1:9">
      <c r="A198" s="51"/>
      <c r="B198" s="53"/>
      <c r="C198" s="6" t="s">
        <v>290</v>
      </c>
      <c r="D198" s="52"/>
      <c r="E198" s="40"/>
      <c r="F198" s="53"/>
      <c r="G198" s="55"/>
      <c r="H198" s="55"/>
      <c r="I198" s="53"/>
    </row>
    <row r="199" spans="1:9">
      <c r="A199" s="51"/>
      <c r="B199" s="53"/>
      <c r="C199" s="6" t="s">
        <v>291</v>
      </c>
      <c r="D199" s="52"/>
      <c r="E199" s="40"/>
      <c r="F199" s="53"/>
      <c r="G199" s="55"/>
      <c r="H199" s="55"/>
      <c r="I199" s="53"/>
    </row>
    <row r="200" spans="1:9" ht="24">
      <c r="A200" s="37" t="s">
        <v>278</v>
      </c>
      <c r="B200" s="43">
        <v>4</v>
      </c>
      <c r="C200" s="6" t="s">
        <v>293</v>
      </c>
      <c r="D200" s="49" t="s">
        <v>289</v>
      </c>
      <c r="E200" s="40">
        <v>52.618000000000002</v>
      </c>
      <c r="F200" s="42" t="s">
        <v>101</v>
      </c>
      <c r="G200" s="20">
        <f>E200*F200</f>
        <v>3788.4960000000001</v>
      </c>
      <c r="H200" s="20">
        <f>G200*I200/100</f>
        <v>1325.9736000000003</v>
      </c>
      <c r="I200" s="43">
        <v>35</v>
      </c>
    </row>
    <row r="201" spans="1:9" ht="24">
      <c r="A201" s="37"/>
      <c r="B201" s="42"/>
      <c r="C201" s="6" t="s">
        <v>294</v>
      </c>
      <c r="D201" s="52"/>
      <c r="E201" s="40"/>
      <c r="F201" s="42"/>
      <c r="G201" s="20"/>
      <c r="H201" s="47"/>
      <c r="I201" s="50"/>
    </row>
    <row r="202" spans="1:9">
      <c r="A202" s="37"/>
      <c r="B202" s="42"/>
      <c r="C202" s="6" t="s">
        <v>295</v>
      </c>
      <c r="D202" s="52"/>
      <c r="E202" s="40"/>
      <c r="F202" s="42"/>
      <c r="G202" s="20"/>
      <c r="H202" s="47"/>
      <c r="I202" s="50"/>
    </row>
    <row r="203" spans="1:9">
      <c r="A203" s="37"/>
      <c r="B203" s="42"/>
      <c r="C203" s="6" t="s">
        <v>296</v>
      </c>
      <c r="D203" s="52"/>
      <c r="E203" s="40"/>
      <c r="F203" s="42"/>
      <c r="G203" s="20"/>
      <c r="H203" s="47"/>
      <c r="I203" s="50"/>
    </row>
    <row r="204" spans="1:9">
      <c r="A204" s="37" t="s">
        <v>282</v>
      </c>
      <c r="B204" s="42" t="s">
        <v>28</v>
      </c>
      <c r="C204" s="6" t="s">
        <v>298</v>
      </c>
      <c r="D204" s="48" t="s">
        <v>299</v>
      </c>
      <c r="E204" s="40">
        <v>52.618000000000002</v>
      </c>
      <c r="F204" s="42" t="s">
        <v>31</v>
      </c>
      <c r="G204" s="20">
        <f>E204*F204</f>
        <v>2209.9560000000001</v>
      </c>
      <c r="H204" s="20">
        <f>G204*I204/100</f>
        <v>773.48460000000011</v>
      </c>
      <c r="I204" s="43">
        <v>35</v>
      </c>
    </row>
    <row r="205" spans="1:9" ht="23.25" customHeight="1">
      <c r="A205" s="37"/>
      <c r="B205" s="42"/>
      <c r="C205" s="6" t="s">
        <v>300</v>
      </c>
      <c r="D205" s="49"/>
      <c r="E205" s="40"/>
      <c r="F205" s="42"/>
      <c r="G205" s="20"/>
      <c r="H205" s="47"/>
      <c r="I205" s="50"/>
    </row>
    <row r="206" spans="1:9" ht="24">
      <c r="A206" s="37" t="s">
        <v>287</v>
      </c>
      <c r="B206" s="42" t="s">
        <v>33</v>
      </c>
      <c r="C206" s="6" t="s">
        <v>302</v>
      </c>
      <c r="D206" s="49" t="s">
        <v>303</v>
      </c>
      <c r="E206" s="40">
        <v>52.618000000000002</v>
      </c>
      <c r="F206" s="42" t="s">
        <v>101</v>
      </c>
      <c r="G206" s="20">
        <f>E206*F206</f>
        <v>3788.4960000000001</v>
      </c>
      <c r="H206" s="20">
        <f>G206*I206/100</f>
        <v>1325.9736000000003</v>
      </c>
      <c r="I206" s="43">
        <v>35</v>
      </c>
    </row>
    <row r="207" spans="1:9" ht="24">
      <c r="A207" s="37"/>
      <c r="B207" s="42"/>
      <c r="C207" s="6" t="s">
        <v>304</v>
      </c>
      <c r="D207" s="49"/>
      <c r="E207" s="40"/>
      <c r="F207" s="42"/>
      <c r="G207" s="20"/>
      <c r="H207" s="47"/>
      <c r="I207" s="50"/>
    </row>
    <row r="208" spans="1:9">
      <c r="A208" s="37"/>
      <c r="B208" s="42"/>
      <c r="C208" s="6" t="s">
        <v>305</v>
      </c>
      <c r="D208" s="49"/>
      <c r="E208" s="40"/>
      <c r="F208" s="42"/>
      <c r="G208" s="20"/>
      <c r="H208" s="47"/>
      <c r="I208" s="50"/>
    </row>
    <row r="209" spans="1:9">
      <c r="A209" s="37"/>
      <c r="B209" s="42"/>
      <c r="C209" s="6" t="s">
        <v>306</v>
      </c>
      <c r="D209" s="49"/>
      <c r="E209" s="40"/>
      <c r="F209" s="42"/>
      <c r="G209" s="20"/>
      <c r="H209" s="47"/>
      <c r="I209" s="50"/>
    </row>
    <row r="210" spans="1:9" ht="24">
      <c r="A210" s="37" t="s">
        <v>292</v>
      </c>
      <c r="B210" s="42" t="s">
        <v>27</v>
      </c>
      <c r="C210" s="6" t="s">
        <v>308</v>
      </c>
      <c r="D210" s="48" t="s">
        <v>309</v>
      </c>
      <c r="E210" s="40">
        <v>52.618000000000002</v>
      </c>
      <c r="F210" s="42" t="s">
        <v>36</v>
      </c>
      <c r="G210" s="20">
        <f>E210*F210</f>
        <v>2841.3720000000003</v>
      </c>
      <c r="H210" s="20">
        <v>994.48</v>
      </c>
      <c r="I210" s="43">
        <v>35</v>
      </c>
    </row>
    <row r="211" spans="1:9" ht="24">
      <c r="A211" s="37"/>
      <c r="B211" s="42"/>
      <c r="C211" s="6" t="s">
        <v>310</v>
      </c>
      <c r="D211" s="49"/>
      <c r="E211" s="40"/>
      <c r="F211" s="42"/>
      <c r="G211" s="20"/>
      <c r="H211" s="20"/>
      <c r="I211" s="50"/>
    </row>
    <row r="212" spans="1:9">
      <c r="A212" s="37"/>
      <c r="B212" s="42"/>
      <c r="C212" s="6" t="s">
        <v>311</v>
      </c>
      <c r="D212" s="49"/>
      <c r="E212" s="40"/>
      <c r="F212" s="42"/>
      <c r="G212" s="20"/>
      <c r="H212" s="20"/>
      <c r="I212" s="50"/>
    </row>
    <row r="213" spans="1:9">
      <c r="A213" s="37" t="s">
        <v>297</v>
      </c>
      <c r="B213" s="42" t="s">
        <v>27</v>
      </c>
      <c r="C213" s="6" t="s">
        <v>313</v>
      </c>
      <c r="D213" s="49" t="s">
        <v>314</v>
      </c>
      <c r="E213" s="40">
        <v>52.618000000000002</v>
      </c>
      <c r="F213" s="42" t="s">
        <v>36</v>
      </c>
      <c r="G213" s="20">
        <f>E213*F213</f>
        <v>2841.3720000000003</v>
      </c>
      <c r="H213" s="20">
        <v>994.48</v>
      </c>
      <c r="I213" s="43">
        <v>35</v>
      </c>
    </row>
    <row r="214" spans="1:9" ht="24">
      <c r="A214" s="37"/>
      <c r="B214" s="42"/>
      <c r="C214" s="6" t="s">
        <v>315</v>
      </c>
      <c r="D214" s="49"/>
      <c r="E214" s="40"/>
      <c r="F214" s="42"/>
      <c r="G214" s="20"/>
      <c r="H214" s="20"/>
      <c r="I214" s="50"/>
    </row>
    <row r="215" spans="1:9">
      <c r="A215" s="37"/>
      <c r="B215" s="42"/>
      <c r="C215" s="6" t="s">
        <v>316</v>
      </c>
      <c r="D215" s="49"/>
      <c r="E215" s="40"/>
      <c r="F215" s="42"/>
      <c r="G215" s="20"/>
      <c r="H215" s="20"/>
      <c r="I215" s="50"/>
    </row>
    <row r="216" spans="1:9">
      <c r="A216" s="37" t="s">
        <v>301</v>
      </c>
      <c r="B216" s="43">
        <v>2</v>
      </c>
      <c r="C216" s="6" t="s">
        <v>318</v>
      </c>
      <c r="D216" s="49" t="s">
        <v>319</v>
      </c>
      <c r="E216" s="40">
        <v>52.618000000000002</v>
      </c>
      <c r="F216" s="42" t="s">
        <v>31</v>
      </c>
      <c r="G216" s="20">
        <f>E216*F216</f>
        <v>2209.9560000000001</v>
      </c>
      <c r="H216" s="20">
        <v>662.98</v>
      </c>
      <c r="I216" s="43">
        <v>30</v>
      </c>
    </row>
    <row r="217" spans="1:9" ht="24">
      <c r="A217" s="51"/>
      <c r="B217" s="50"/>
      <c r="C217" s="6" t="s">
        <v>320</v>
      </c>
      <c r="D217" s="52"/>
      <c r="E217" s="40"/>
      <c r="F217" s="42"/>
      <c r="G217" s="20"/>
      <c r="H217" s="20"/>
      <c r="I217" s="50"/>
    </row>
    <row r="218" spans="1:9" ht="24">
      <c r="A218" s="37" t="s">
        <v>307</v>
      </c>
      <c r="B218" s="43">
        <v>4</v>
      </c>
      <c r="C218" s="6" t="s">
        <v>322</v>
      </c>
      <c r="D218" s="48" t="s">
        <v>319</v>
      </c>
      <c r="E218" s="40">
        <v>52.618000000000002</v>
      </c>
      <c r="F218" s="41">
        <v>72</v>
      </c>
      <c r="G218" s="20">
        <f>E218*F218</f>
        <v>3788.4960000000001</v>
      </c>
      <c r="H218" s="20">
        <f>G218*I218/100</f>
        <v>1325.9736000000003</v>
      </c>
      <c r="I218" s="43">
        <v>35</v>
      </c>
    </row>
    <row r="219" spans="1:9" ht="24">
      <c r="A219" s="37"/>
      <c r="B219" s="42"/>
      <c r="C219" s="6" t="s">
        <v>323</v>
      </c>
      <c r="D219" s="49"/>
      <c r="E219" s="40"/>
      <c r="F219" s="42"/>
      <c r="G219" s="20"/>
      <c r="H219" s="47"/>
      <c r="I219" s="42"/>
    </row>
    <row r="220" spans="1:9" ht="24">
      <c r="A220" s="37"/>
      <c r="B220" s="42"/>
      <c r="C220" s="6" t="s">
        <v>324</v>
      </c>
      <c r="D220" s="49"/>
      <c r="E220" s="40"/>
      <c r="F220" s="42"/>
      <c r="G220" s="20"/>
      <c r="H220" s="47"/>
      <c r="I220" s="42"/>
    </row>
    <row r="221" spans="1:9" ht="24">
      <c r="A221" s="37"/>
      <c r="B221" s="42"/>
      <c r="C221" s="6" t="s">
        <v>325</v>
      </c>
      <c r="D221" s="49"/>
      <c r="E221" s="40"/>
      <c r="F221" s="42"/>
      <c r="G221" s="20"/>
      <c r="H221" s="47"/>
      <c r="I221" s="42"/>
    </row>
    <row r="222" spans="1:9">
      <c r="A222" s="37" t="s">
        <v>312</v>
      </c>
      <c r="B222" s="43">
        <v>2</v>
      </c>
      <c r="C222" s="6" t="s">
        <v>327</v>
      </c>
      <c r="D222" s="36" t="s">
        <v>328</v>
      </c>
      <c r="E222" s="40">
        <v>52.618000000000002</v>
      </c>
      <c r="F222" s="41">
        <v>42</v>
      </c>
      <c r="G222" s="20">
        <f>F222*E222</f>
        <v>2209.9560000000001</v>
      </c>
      <c r="H222" s="20">
        <f>G222*I222/100</f>
        <v>773.48460000000011</v>
      </c>
      <c r="I222" s="43">
        <v>35</v>
      </c>
    </row>
    <row r="223" spans="1:9" ht="27" customHeight="1">
      <c r="A223" s="37"/>
      <c r="B223" s="42"/>
      <c r="C223" s="6" t="s">
        <v>329</v>
      </c>
      <c r="D223" s="36"/>
      <c r="E223" s="40"/>
      <c r="F223" s="42"/>
      <c r="G223" s="20"/>
      <c r="H223" s="47"/>
      <c r="I223" s="42"/>
    </row>
    <row r="224" spans="1:9">
      <c r="A224" s="37" t="s">
        <v>317</v>
      </c>
      <c r="B224" s="43">
        <v>2</v>
      </c>
      <c r="C224" s="6" t="s">
        <v>331</v>
      </c>
      <c r="D224" s="36" t="s">
        <v>328</v>
      </c>
      <c r="E224" s="44">
        <v>52.618000000000002</v>
      </c>
      <c r="F224" s="45">
        <v>42</v>
      </c>
      <c r="G224" s="46">
        <f>F224*E224</f>
        <v>2209.9560000000001</v>
      </c>
      <c r="H224" s="20">
        <f>G224*I224/100</f>
        <v>773.48460000000011</v>
      </c>
      <c r="I224" s="35">
        <v>35</v>
      </c>
    </row>
    <row r="225" spans="1:9" ht="27.75" customHeight="1">
      <c r="A225" s="37"/>
      <c r="B225" s="42"/>
      <c r="C225" s="6" t="s">
        <v>332</v>
      </c>
      <c r="D225" s="36"/>
      <c r="E225" s="44"/>
      <c r="F225" s="36"/>
      <c r="G225" s="46"/>
      <c r="H225" s="47"/>
      <c r="I225" s="36"/>
    </row>
    <row r="226" spans="1:9">
      <c r="A226" s="37" t="s">
        <v>321</v>
      </c>
      <c r="B226" s="38">
        <v>2</v>
      </c>
      <c r="C226" s="6" t="s">
        <v>333</v>
      </c>
      <c r="D226" s="36" t="s">
        <v>334</v>
      </c>
      <c r="E226" s="40">
        <v>52.618000000000002</v>
      </c>
      <c r="F226" s="41">
        <v>42</v>
      </c>
      <c r="G226" s="20">
        <v>2209956</v>
      </c>
      <c r="H226" s="20">
        <v>662.98</v>
      </c>
      <c r="I226" s="43">
        <v>30</v>
      </c>
    </row>
    <row r="227" spans="1:9" ht="24">
      <c r="A227" s="37"/>
      <c r="B227" s="39"/>
      <c r="C227" s="6" t="s">
        <v>335</v>
      </c>
      <c r="D227" s="36"/>
      <c r="E227" s="40"/>
      <c r="F227" s="42"/>
      <c r="G227" s="20"/>
      <c r="H227" s="20"/>
      <c r="I227" s="42"/>
    </row>
    <row r="228" spans="1:9" ht="24">
      <c r="A228" s="25" t="s">
        <v>326</v>
      </c>
      <c r="B228" s="28">
        <v>3</v>
      </c>
      <c r="C228" s="6" t="s">
        <v>336</v>
      </c>
      <c r="D228" s="31" t="s">
        <v>337</v>
      </c>
      <c r="E228" s="32">
        <v>52.618000000000002</v>
      </c>
      <c r="F228" s="33">
        <v>54</v>
      </c>
      <c r="G228" s="34">
        <f>F228*E228</f>
        <v>2841.3720000000003</v>
      </c>
      <c r="H228" s="20">
        <v>994.48</v>
      </c>
      <c r="I228" s="21">
        <v>35</v>
      </c>
    </row>
    <row r="229" spans="1:9" ht="24">
      <c r="A229" s="26"/>
      <c r="B229" s="29"/>
      <c r="C229" s="6" t="s">
        <v>338</v>
      </c>
      <c r="D229" s="22"/>
      <c r="E229" s="22"/>
      <c r="F229" s="22"/>
      <c r="G229" s="22"/>
      <c r="H229" s="20"/>
      <c r="I229" s="22"/>
    </row>
    <row r="230" spans="1:9" ht="24">
      <c r="A230" s="27"/>
      <c r="B230" s="30"/>
      <c r="C230" s="6" t="s">
        <v>339</v>
      </c>
      <c r="D230" s="23"/>
      <c r="E230" s="23"/>
      <c r="F230" s="23"/>
      <c r="G230" s="23"/>
      <c r="H230" s="20"/>
      <c r="I230" s="23"/>
    </row>
    <row r="231" spans="1:9">
      <c r="A231" s="24" t="s">
        <v>330</v>
      </c>
      <c r="B231" s="14">
        <v>3</v>
      </c>
      <c r="C231" s="10" t="s">
        <v>340</v>
      </c>
      <c r="D231" s="15" t="s">
        <v>22</v>
      </c>
      <c r="E231" s="17">
        <v>52.618000000000002</v>
      </c>
      <c r="F231" s="18">
        <v>54</v>
      </c>
      <c r="G231" s="19">
        <f>F231*E231</f>
        <v>2841.3720000000003</v>
      </c>
      <c r="H231" s="20">
        <v>994.48</v>
      </c>
      <c r="I231" s="14">
        <v>35</v>
      </c>
    </row>
    <row r="232" spans="1:9" ht="24">
      <c r="A232" s="24"/>
      <c r="B232" s="15"/>
      <c r="C232" s="10" t="s">
        <v>341</v>
      </c>
      <c r="D232" s="15"/>
      <c r="E232" s="15"/>
      <c r="F232" s="15"/>
      <c r="G232" s="15"/>
      <c r="H232" s="20"/>
      <c r="I232" s="15"/>
    </row>
    <row r="233" spans="1:9">
      <c r="A233" s="24"/>
      <c r="B233" s="15"/>
      <c r="C233" s="10" t="s">
        <v>342</v>
      </c>
      <c r="D233" s="15"/>
      <c r="E233" s="15"/>
      <c r="F233" s="15"/>
      <c r="G233" s="15"/>
      <c r="H233" s="20"/>
      <c r="I233" s="15"/>
    </row>
    <row r="234" spans="1:9">
      <c r="A234" s="14">
        <v>72</v>
      </c>
      <c r="B234" s="14">
        <v>3</v>
      </c>
      <c r="C234" s="10" t="s">
        <v>343</v>
      </c>
      <c r="D234" s="15" t="s">
        <v>344</v>
      </c>
      <c r="E234" s="17">
        <v>52.618000000000002</v>
      </c>
      <c r="F234" s="18">
        <v>54</v>
      </c>
      <c r="G234" s="19">
        <f>F234*E234</f>
        <v>2841.3720000000003</v>
      </c>
      <c r="H234" s="20">
        <v>994.48</v>
      </c>
      <c r="I234" s="14">
        <v>35</v>
      </c>
    </row>
    <row r="235" spans="1:9">
      <c r="A235" s="15"/>
      <c r="B235" s="15"/>
      <c r="C235" s="10" t="s">
        <v>345</v>
      </c>
      <c r="D235" s="15"/>
      <c r="E235" s="15"/>
      <c r="F235" s="15"/>
      <c r="G235" s="15"/>
      <c r="H235" s="20"/>
      <c r="I235" s="15"/>
    </row>
    <row r="236" spans="1:9">
      <c r="A236" s="15"/>
      <c r="B236" s="15"/>
      <c r="C236" s="10" t="s">
        <v>346</v>
      </c>
      <c r="D236" s="15"/>
      <c r="E236" s="15"/>
      <c r="F236" s="15"/>
      <c r="G236" s="15"/>
      <c r="H236" s="20"/>
      <c r="I236" s="15"/>
    </row>
    <row r="237" spans="1:9">
      <c r="A237" s="11"/>
      <c r="B237" s="11"/>
      <c r="C237" s="11"/>
      <c r="D237" s="11"/>
      <c r="E237" s="11"/>
      <c r="F237" s="11"/>
      <c r="G237" s="11"/>
      <c r="H237" s="11"/>
      <c r="I237" s="11"/>
    </row>
    <row r="239" spans="1:9" ht="20.25">
      <c r="B239" s="16" t="s">
        <v>347</v>
      </c>
      <c r="C239" s="16"/>
      <c r="D239" s="12"/>
      <c r="E239" s="12"/>
      <c r="F239" s="12"/>
      <c r="G239" s="16" t="s">
        <v>348</v>
      </c>
      <c r="H239" s="16"/>
      <c r="I239" s="12"/>
    </row>
  </sheetData>
  <mergeCells count="604">
    <mergeCell ref="A1:G1"/>
    <mergeCell ref="H1:I1"/>
    <mergeCell ref="A2:I2"/>
    <mergeCell ref="A4:G4"/>
    <mergeCell ref="A6:A8"/>
    <mergeCell ref="B6:B8"/>
    <mergeCell ref="C6:D6"/>
    <mergeCell ref="E6:G6"/>
    <mergeCell ref="H6:I7"/>
    <mergeCell ref="D7:D8"/>
    <mergeCell ref="E7:E8"/>
    <mergeCell ref="F7:F8"/>
    <mergeCell ref="G7:G8"/>
    <mergeCell ref="I10:I14"/>
    <mergeCell ref="A15:A19"/>
    <mergeCell ref="B15:B19"/>
    <mergeCell ref="D15:D19"/>
    <mergeCell ref="E15:E19"/>
    <mergeCell ref="F15:F19"/>
    <mergeCell ref="G15:G19"/>
    <mergeCell ref="H15:H19"/>
    <mergeCell ref="I15:I19"/>
    <mergeCell ref="A10:A14"/>
    <mergeCell ref="B10:B14"/>
    <mergeCell ref="D10:D14"/>
    <mergeCell ref="E10:E14"/>
    <mergeCell ref="F10:F14"/>
    <mergeCell ref="G10:G14"/>
    <mergeCell ref="H10:H14"/>
    <mergeCell ref="I20:I21"/>
    <mergeCell ref="A22:A24"/>
    <mergeCell ref="B22:B24"/>
    <mergeCell ref="C22:C23"/>
    <mergeCell ref="D22:D24"/>
    <mergeCell ref="E22:E24"/>
    <mergeCell ref="F22:F24"/>
    <mergeCell ref="G22:G24"/>
    <mergeCell ref="H22:H24"/>
    <mergeCell ref="I22:I24"/>
    <mergeCell ref="A20:A21"/>
    <mergeCell ref="B20:B21"/>
    <mergeCell ref="D20:D21"/>
    <mergeCell ref="E20:E21"/>
    <mergeCell ref="F20:F21"/>
    <mergeCell ref="G20:G21"/>
    <mergeCell ref="H20:H21"/>
    <mergeCell ref="I25:I26"/>
    <mergeCell ref="A27:A29"/>
    <mergeCell ref="B27:B29"/>
    <mergeCell ref="D27:D29"/>
    <mergeCell ref="E27:E29"/>
    <mergeCell ref="F27:F29"/>
    <mergeCell ref="G27:G29"/>
    <mergeCell ref="H27:H29"/>
    <mergeCell ref="I27:I29"/>
    <mergeCell ref="A25:A26"/>
    <mergeCell ref="B25:B26"/>
    <mergeCell ref="D25:D26"/>
    <mergeCell ref="E25:E26"/>
    <mergeCell ref="F25:F26"/>
    <mergeCell ref="G25:G26"/>
    <mergeCell ref="H25:H26"/>
    <mergeCell ref="I30:I31"/>
    <mergeCell ref="A32:A34"/>
    <mergeCell ref="B32:B34"/>
    <mergeCell ref="D32:D34"/>
    <mergeCell ref="E32:E34"/>
    <mergeCell ref="F32:F34"/>
    <mergeCell ref="G32:G34"/>
    <mergeCell ref="H32:H34"/>
    <mergeCell ref="I32:I34"/>
    <mergeCell ref="A30:A31"/>
    <mergeCell ref="B30:B31"/>
    <mergeCell ref="D30:D31"/>
    <mergeCell ref="E30:E31"/>
    <mergeCell ref="F30:F31"/>
    <mergeCell ref="G30:G31"/>
    <mergeCell ref="H30:H31"/>
    <mergeCell ref="D40:D43"/>
    <mergeCell ref="I35:I37"/>
    <mergeCell ref="A38:A39"/>
    <mergeCell ref="B38:B39"/>
    <mergeCell ref="D38:D39"/>
    <mergeCell ref="E38:E39"/>
    <mergeCell ref="F38:F39"/>
    <mergeCell ref="G38:G39"/>
    <mergeCell ref="H38:H39"/>
    <mergeCell ref="I38:I39"/>
    <mergeCell ref="A35:A37"/>
    <mergeCell ref="B35:B37"/>
    <mergeCell ref="D35:D37"/>
    <mergeCell ref="E35:E37"/>
    <mergeCell ref="F35:F37"/>
    <mergeCell ref="G35:G37"/>
    <mergeCell ref="H35:H37"/>
    <mergeCell ref="A46:A48"/>
    <mergeCell ref="B46:B48"/>
    <mergeCell ref="D46:D48"/>
    <mergeCell ref="E46:E48"/>
    <mergeCell ref="F46:F48"/>
    <mergeCell ref="G46:G48"/>
    <mergeCell ref="H46:H48"/>
    <mergeCell ref="I46:I48"/>
    <mergeCell ref="E40:E43"/>
    <mergeCell ref="F40:F43"/>
    <mergeCell ref="G40:G43"/>
    <mergeCell ref="H40:H43"/>
    <mergeCell ref="I40:I43"/>
    <mergeCell ref="A44:A45"/>
    <mergeCell ref="B44:B45"/>
    <mergeCell ref="D44:D45"/>
    <mergeCell ref="E44:E45"/>
    <mergeCell ref="F44:F45"/>
    <mergeCell ref="G44:G45"/>
    <mergeCell ref="H44:H45"/>
    <mergeCell ref="I44:I45"/>
    <mergeCell ref="A40:A43"/>
    <mergeCell ref="B40:B43"/>
    <mergeCell ref="C40:C41"/>
    <mergeCell ref="I49:I51"/>
    <mergeCell ref="A52:A53"/>
    <mergeCell ref="B52:B53"/>
    <mergeCell ref="D52:D53"/>
    <mergeCell ref="E52:E53"/>
    <mergeCell ref="F52:F53"/>
    <mergeCell ref="G52:G53"/>
    <mergeCell ref="H52:H53"/>
    <mergeCell ref="I52:I53"/>
    <mergeCell ref="A49:A51"/>
    <mergeCell ref="B49:B51"/>
    <mergeCell ref="D49:D51"/>
    <mergeCell ref="E49:E51"/>
    <mergeCell ref="F49:F51"/>
    <mergeCell ref="G49:G51"/>
    <mergeCell ref="H49:H51"/>
    <mergeCell ref="I54:I56"/>
    <mergeCell ref="A57:A59"/>
    <mergeCell ref="B57:B59"/>
    <mergeCell ref="D57:D59"/>
    <mergeCell ref="E57:E59"/>
    <mergeCell ref="F57:F59"/>
    <mergeCell ref="G57:G59"/>
    <mergeCell ref="H57:H59"/>
    <mergeCell ref="I57:I59"/>
    <mergeCell ref="A54:A56"/>
    <mergeCell ref="B54:B56"/>
    <mergeCell ref="D54:D56"/>
    <mergeCell ref="E54:E56"/>
    <mergeCell ref="F54:F56"/>
    <mergeCell ref="G54:G56"/>
    <mergeCell ref="H54:H56"/>
    <mergeCell ref="I60:I62"/>
    <mergeCell ref="A63:A66"/>
    <mergeCell ref="B63:B66"/>
    <mergeCell ref="D63:D66"/>
    <mergeCell ref="E63:E66"/>
    <mergeCell ref="F63:F66"/>
    <mergeCell ref="G63:G66"/>
    <mergeCell ref="H63:H66"/>
    <mergeCell ref="I63:I66"/>
    <mergeCell ref="A60:A62"/>
    <mergeCell ref="B60:B62"/>
    <mergeCell ref="D60:D62"/>
    <mergeCell ref="E60:E62"/>
    <mergeCell ref="F60:F62"/>
    <mergeCell ref="G60:G62"/>
    <mergeCell ref="H60:H62"/>
    <mergeCell ref="I67:I70"/>
    <mergeCell ref="A71:A72"/>
    <mergeCell ref="B71:B72"/>
    <mergeCell ref="D71:D72"/>
    <mergeCell ref="E71:E72"/>
    <mergeCell ref="F71:F72"/>
    <mergeCell ref="G71:G72"/>
    <mergeCell ref="H71:H72"/>
    <mergeCell ref="I71:I72"/>
    <mergeCell ref="A67:A70"/>
    <mergeCell ref="B67:B70"/>
    <mergeCell ref="D67:D70"/>
    <mergeCell ref="E67:E70"/>
    <mergeCell ref="F67:F70"/>
    <mergeCell ref="G67:G70"/>
    <mergeCell ref="H67:H70"/>
    <mergeCell ref="I73:I75"/>
    <mergeCell ref="A76:A79"/>
    <mergeCell ref="B76:B79"/>
    <mergeCell ref="D76:D79"/>
    <mergeCell ref="E76:E79"/>
    <mergeCell ref="F76:F79"/>
    <mergeCell ref="G76:G79"/>
    <mergeCell ref="H76:H79"/>
    <mergeCell ref="I76:I79"/>
    <mergeCell ref="A73:A75"/>
    <mergeCell ref="B73:B75"/>
    <mergeCell ref="D73:D75"/>
    <mergeCell ref="E73:E75"/>
    <mergeCell ref="F73:F75"/>
    <mergeCell ref="G73:G75"/>
    <mergeCell ref="H73:H75"/>
    <mergeCell ref="I80:I83"/>
    <mergeCell ref="A84:A86"/>
    <mergeCell ref="B84:B86"/>
    <mergeCell ref="D84:D86"/>
    <mergeCell ref="E84:E86"/>
    <mergeCell ref="F84:F86"/>
    <mergeCell ref="G84:G86"/>
    <mergeCell ref="H84:H86"/>
    <mergeCell ref="I84:I86"/>
    <mergeCell ref="C85:C86"/>
    <mergeCell ref="A80:A83"/>
    <mergeCell ref="B80:B83"/>
    <mergeCell ref="D80:D83"/>
    <mergeCell ref="E80:E83"/>
    <mergeCell ref="F80:F83"/>
    <mergeCell ref="G80:G83"/>
    <mergeCell ref="H80:H83"/>
    <mergeCell ref="I87:I90"/>
    <mergeCell ref="A91:A94"/>
    <mergeCell ref="B91:B94"/>
    <mergeCell ref="D91:D94"/>
    <mergeCell ref="E91:E94"/>
    <mergeCell ref="F91:F94"/>
    <mergeCell ref="G91:G94"/>
    <mergeCell ref="H91:H94"/>
    <mergeCell ref="I91:I94"/>
    <mergeCell ref="C93:C94"/>
    <mergeCell ref="A87:A90"/>
    <mergeCell ref="B87:B90"/>
    <mergeCell ref="D87:D90"/>
    <mergeCell ref="E87:E90"/>
    <mergeCell ref="F87:F90"/>
    <mergeCell ref="G87:G90"/>
    <mergeCell ref="H87:H90"/>
    <mergeCell ref="I95:I98"/>
    <mergeCell ref="A99:A101"/>
    <mergeCell ref="B99:B101"/>
    <mergeCell ref="D99:D101"/>
    <mergeCell ref="E99:E101"/>
    <mergeCell ref="F99:F101"/>
    <mergeCell ref="G99:G101"/>
    <mergeCell ref="H99:H101"/>
    <mergeCell ref="I99:I101"/>
    <mergeCell ref="A95:A98"/>
    <mergeCell ref="B95:B98"/>
    <mergeCell ref="D95:D98"/>
    <mergeCell ref="E95:E98"/>
    <mergeCell ref="F95:F98"/>
    <mergeCell ref="G95:G98"/>
    <mergeCell ref="H95:H98"/>
    <mergeCell ref="D102:D105"/>
    <mergeCell ref="E102:E105"/>
    <mergeCell ref="F102:F105"/>
    <mergeCell ref="G102:G105"/>
    <mergeCell ref="H102:H105"/>
    <mergeCell ref="I106:I108"/>
    <mergeCell ref="A109:A111"/>
    <mergeCell ref="B109:B111"/>
    <mergeCell ref="D109:D111"/>
    <mergeCell ref="E109:E111"/>
    <mergeCell ref="F109:F111"/>
    <mergeCell ref="G109:G111"/>
    <mergeCell ref="H109:H111"/>
    <mergeCell ref="I109:I111"/>
    <mergeCell ref="A106:A108"/>
    <mergeCell ref="B106:B108"/>
    <mergeCell ref="D106:D108"/>
    <mergeCell ref="E106:E108"/>
    <mergeCell ref="F106:F108"/>
    <mergeCell ref="I102:I105"/>
    <mergeCell ref="A102:A105"/>
    <mergeCell ref="B102:B105"/>
    <mergeCell ref="G106:G108"/>
    <mergeCell ref="H106:H108"/>
    <mergeCell ref="I112:I114"/>
    <mergeCell ref="A115:A117"/>
    <mergeCell ref="B115:B117"/>
    <mergeCell ref="D115:D117"/>
    <mergeCell ref="E115:E117"/>
    <mergeCell ref="F115:F117"/>
    <mergeCell ref="G115:G117"/>
    <mergeCell ref="H115:H117"/>
    <mergeCell ref="I115:I117"/>
    <mergeCell ref="A112:A114"/>
    <mergeCell ref="B112:B114"/>
    <mergeCell ref="D112:D114"/>
    <mergeCell ref="E112:E114"/>
    <mergeCell ref="F112:F114"/>
    <mergeCell ref="G112:G114"/>
    <mergeCell ref="H112:H114"/>
    <mergeCell ref="I118:I120"/>
    <mergeCell ref="A121:A123"/>
    <mergeCell ref="B121:B123"/>
    <mergeCell ref="D121:D123"/>
    <mergeCell ref="E121:E123"/>
    <mergeCell ref="F121:F123"/>
    <mergeCell ref="G121:G123"/>
    <mergeCell ref="H121:H123"/>
    <mergeCell ref="I121:I123"/>
    <mergeCell ref="A118:A120"/>
    <mergeCell ref="B118:B120"/>
    <mergeCell ref="D118:D120"/>
    <mergeCell ref="E118:E120"/>
    <mergeCell ref="F118:F120"/>
    <mergeCell ref="G118:G120"/>
    <mergeCell ref="H118:H120"/>
    <mergeCell ref="I124:I125"/>
    <mergeCell ref="A126:A128"/>
    <mergeCell ref="B126:B128"/>
    <mergeCell ref="C126:C127"/>
    <mergeCell ref="D126:D128"/>
    <mergeCell ref="E126:E128"/>
    <mergeCell ref="F126:F128"/>
    <mergeCell ref="G126:G128"/>
    <mergeCell ref="H126:H128"/>
    <mergeCell ref="I126:I128"/>
    <mergeCell ref="A124:A125"/>
    <mergeCell ref="B124:B125"/>
    <mergeCell ref="D124:D125"/>
    <mergeCell ref="E124:E125"/>
    <mergeCell ref="F124:F125"/>
    <mergeCell ref="G124:G125"/>
    <mergeCell ref="H124:H125"/>
    <mergeCell ref="I129:I132"/>
    <mergeCell ref="C130:C131"/>
    <mergeCell ref="A133:A134"/>
    <mergeCell ref="B133:B134"/>
    <mergeCell ref="D133:D134"/>
    <mergeCell ref="E133:E134"/>
    <mergeCell ref="F133:F134"/>
    <mergeCell ref="G133:G134"/>
    <mergeCell ref="H133:H134"/>
    <mergeCell ref="I133:I134"/>
    <mergeCell ref="A129:A132"/>
    <mergeCell ref="B129:B132"/>
    <mergeCell ref="D129:D132"/>
    <mergeCell ref="E129:E132"/>
    <mergeCell ref="F129:F132"/>
    <mergeCell ref="G129:G132"/>
    <mergeCell ref="H129:H132"/>
    <mergeCell ref="I135:I136"/>
    <mergeCell ref="A137:A140"/>
    <mergeCell ref="B137:B140"/>
    <mergeCell ref="D137:D140"/>
    <mergeCell ref="E137:E140"/>
    <mergeCell ref="F137:F140"/>
    <mergeCell ref="G137:G140"/>
    <mergeCell ref="H137:H140"/>
    <mergeCell ref="I137:I140"/>
    <mergeCell ref="A135:A136"/>
    <mergeCell ref="B135:B136"/>
    <mergeCell ref="D135:D136"/>
    <mergeCell ref="E135:E136"/>
    <mergeCell ref="F135:F136"/>
    <mergeCell ref="G135:G136"/>
    <mergeCell ref="H135:H136"/>
    <mergeCell ref="I141:I145"/>
    <mergeCell ref="C143:C144"/>
    <mergeCell ref="A146:A148"/>
    <mergeCell ref="B146:B148"/>
    <mergeCell ref="D146:D148"/>
    <mergeCell ref="E146:E148"/>
    <mergeCell ref="F146:F148"/>
    <mergeCell ref="G146:G148"/>
    <mergeCell ref="H146:H148"/>
    <mergeCell ref="I146:I148"/>
    <mergeCell ref="A141:A145"/>
    <mergeCell ref="B141:B145"/>
    <mergeCell ref="D141:D145"/>
    <mergeCell ref="E141:E145"/>
    <mergeCell ref="F141:F145"/>
    <mergeCell ref="G141:G145"/>
    <mergeCell ref="H141:H145"/>
    <mergeCell ref="H155:H157"/>
    <mergeCell ref="I149:I152"/>
    <mergeCell ref="C151:C152"/>
    <mergeCell ref="A153:A154"/>
    <mergeCell ref="B153:B154"/>
    <mergeCell ref="D153:D154"/>
    <mergeCell ref="E153:E154"/>
    <mergeCell ref="F153:F154"/>
    <mergeCell ref="G153:G154"/>
    <mergeCell ref="H153:H154"/>
    <mergeCell ref="I153:I154"/>
    <mergeCell ref="A149:A152"/>
    <mergeCell ref="B149:B152"/>
    <mergeCell ref="D149:D152"/>
    <mergeCell ref="E149:E152"/>
    <mergeCell ref="F149:F152"/>
    <mergeCell ref="G149:G152"/>
    <mergeCell ref="H149:H152"/>
    <mergeCell ref="A162:A164"/>
    <mergeCell ref="B162:B164"/>
    <mergeCell ref="D162:D164"/>
    <mergeCell ref="E162:E164"/>
    <mergeCell ref="F162:F164"/>
    <mergeCell ref="G162:G164"/>
    <mergeCell ref="H162:H164"/>
    <mergeCell ref="I162:I164"/>
    <mergeCell ref="I155:I157"/>
    <mergeCell ref="A158:A161"/>
    <mergeCell ref="B158:B161"/>
    <mergeCell ref="D158:D161"/>
    <mergeCell ref="E158:E161"/>
    <mergeCell ref="F158:F161"/>
    <mergeCell ref="G158:G161"/>
    <mergeCell ref="H158:H161"/>
    <mergeCell ref="I158:I161"/>
    <mergeCell ref="C159:C160"/>
    <mergeCell ref="A155:A157"/>
    <mergeCell ref="B155:B157"/>
    <mergeCell ref="D155:D157"/>
    <mergeCell ref="E155:E157"/>
    <mergeCell ref="F155:F157"/>
    <mergeCell ref="G155:G157"/>
    <mergeCell ref="I165:I169"/>
    <mergeCell ref="C166:C167"/>
    <mergeCell ref="A170:A171"/>
    <mergeCell ref="B170:B171"/>
    <mergeCell ref="D170:D171"/>
    <mergeCell ref="E170:E171"/>
    <mergeCell ref="F170:F171"/>
    <mergeCell ref="G170:G171"/>
    <mergeCell ref="H170:H171"/>
    <mergeCell ref="I170:I171"/>
    <mergeCell ref="A165:A169"/>
    <mergeCell ref="B165:B169"/>
    <mergeCell ref="D165:D169"/>
    <mergeCell ref="E165:E169"/>
    <mergeCell ref="F165:F169"/>
    <mergeCell ref="G165:G169"/>
    <mergeCell ref="H165:H169"/>
    <mergeCell ref="I172:I175"/>
    <mergeCell ref="A176:A179"/>
    <mergeCell ref="B176:B179"/>
    <mergeCell ref="D176:D179"/>
    <mergeCell ref="E176:E179"/>
    <mergeCell ref="F176:F179"/>
    <mergeCell ref="G176:G179"/>
    <mergeCell ref="H176:H179"/>
    <mergeCell ref="I176:I179"/>
    <mergeCell ref="C178:C179"/>
    <mergeCell ref="A172:A175"/>
    <mergeCell ref="B172:B175"/>
    <mergeCell ref="D172:D175"/>
    <mergeCell ref="E172:E175"/>
    <mergeCell ref="F172:F175"/>
    <mergeCell ref="G172:G175"/>
    <mergeCell ref="H172:H175"/>
    <mergeCell ref="I180:I181"/>
    <mergeCell ref="A182:A184"/>
    <mergeCell ref="B182:B184"/>
    <mergeCell ref="D182:D184"/>
    <mergeCell ref="E182:E184"/>
    <mergeCell ref="F182:F184"/>
    <mergeCell ref="G182:G184"/>
    <mergeCell ref="H182:H184"/>
    <mergeCell ref="I182:I184"/>
    <mergeCell ref="A180:A181"/>
    <mergeCell ref="B180:B181"/>
    <mergeCell ref="D180:D181"/>
    <mergeCell ref="E180:E181"/>
    <mergeCell ref="F180:F181"/>
    <mergeCell ref="G180:G181"/>
    <mergeCell ref="H180:H181"/>
    <mergeCell ref="I185:I188"/>
    <mergeCell ref="A189:A192"/>
    <mergeCell ref="B189:B192"/>
    <mergeCell ref="C189:C190"/>
    <mergeCell ref="D189:D192"/>
    <mergeCell ref="E189:E192"/>
    <mergeCell ref="F189:F192"/>
    <mergeCell ref="G189:G192"/>
    <mergeCell ref="H189:H192"/>
    <mergeCell ref="I189:I192"/>
    <mergeCell ref="A185:A188"/>
    <mergeCell ref="B185:B188"/>
    <mergeCell ref="D185:D188"/>
    <mergeCell ref="E185:E188"/>
    <mergeCell ref="F185:F188"/>
    <mergeCell ref="G185:G188"/>
    <mergeCell ref="H185:H188"/>
    <mergeCell ref="I193:I195"/>
    <mergeCell ref="A196:A199"/>
    <mergeCell ref="B196:B199"/>
    <mergeCell ref="C196:C197"/>
    <mergeCell ref="D196:D199"/>
    <mergeCell ref="E196:E199"/>
    <mergeCell ref="F196:F199"/>
    <mergeCell ref="G196:G199"/>
    <mergeCell ref="H196:H199"/>
    <mergeCell ref="I196:I199"/>
    <mergeCell ref="A193:A195"/>
    <mergeCell ref="B193:B195"/>
    <mergeCell ref="D193:D195"/>
    <mergeCell ref="E193:E195"/>
    <mergeCell ref="F193:F195"/>
    <mergeCell ref="G193:G195"/>
    <mergeCell ref="H193:H195"/>
    <mergeCell ref="I200:I203"/>
    <mergeCell ref="A204:A205"/>
    <mergeCell ref="B204:B205"/>
    <mergeCell ref="D204:D205"/>
    <mergeCell ref="E204:E205"/>
    <mergeCell ref="F204:F205"/>
    <mergeCell ref="G204:G205"/>
    <mergeCell ref="H204:H205"/>
    <mergeCell ref="I204:I205"/>
    <mergeCell ref="A200:A203"/>
    <mergeCell ref="B200:B203"/>
    <mergeCell ref="D200:D203"/>
    <mergeCell ref="E200:E203"/>
    <mergeCell ref="F200:F203"/>
    <mergeCell ref="G200:G203"/>
    <mergeCell ref="H200:H203"/>
    <mergeCell ref="I206:I209"/>
    <mergeCell ref="A210:A212"/>
    <mergeCell ref="B210:B212"/>
    <mergeCell ref="D210:D212"/>
    <mergeCell ref="E210:E212"/>
    <mergeCell ref="F210:F212"/>
    <mergeCell ref="G210:G212"/>
    <mergeCell ref="H210:H212"/>
    <mergeCell ref="I210:I212"/>
    <mergeCell ref="A206:A209"/>
    <mergeCell ref="B206:B209"/>
    <mergeCell ref="D206:D209"/>
    <mergeCell ref="E206:E209"/>
    <mergeCell ref="F206:F209"/>
    <mergeCell ref="G206:G209"/>
    <mergeCell ref="H206:H209"/>
    <mergeCell ref="I213:I215"/>
    <mergeCell ref="A216:A217"/>
    <mergeCell ref="B216:B217"/>
    <mergeCell ref="D216:D217"/>
    <mergeCell ref="E216:E217"/>
    <mergeCell ref="F216:F217"/>
    <mergeCell ref="G216:G217"/>
    <mergeCell ref="H216:H217"/>
    <mergeCell ref="I216:I217"/>
    <mergeCell ref="A213:A215"/>
    <mergeCell ref="B213:B215"/>
    <mergeCell ref="D213:D215"/>
    <mergeCell ref="E213:E215"/>
    <mergeCell ref="F213:F215"/>
    <mergeCell ref="G213:G215"/>
    <mergeCell ref="H213:H215"/>
    <mergeCell ref="I218:I221"/>
    <mergeCell ref="A222:A223"/>
    <mergeCell ref="B222:B223"/>
    <mergeCell ref="D222:D223"/>
    <mergeCell ref="E222:E223"/>
    <mergeCell ref="F222:F223"/>
    <mergeCell ref="G222:G223"/>
    <mergeCell ref="H222:H223"/>
    <mergeCell ref="I222:I223"/>
    <mergeCell ref="A218:A221"/>
    <mergeCell ref="B218:B221"/>
    <mergeCell ref="D218:D221"/>
    <mergeCell ref="E218:E221"/>
    <mergeCell ref="F218:F221"/>
    <mergeCell ref="G218:G221"/>
    <mergeCell ref="H218:H221"/>
    <mergeCell ref="I224:I225"/>
    <mergeCell ref="A226:A227"/>
    <mergeCell ref="B226:B227"/>
    <mergeCell ref="D226:D227"/>
    <mergeCell ref="E226:E227"/>
    <mergeCell ref="F226:F227"/>
    <mergeCell ref="G226:G227"/>
    <mergeCell ref="H226:H227"/>
    <mergeCell ref="I226:I227"/>
    <mergeCell ref="A224:A225"/>
    <mergeCell ref="B224:B225"/>
    <mergeCell ref="D224:D225"/>
    <mergeCell ref="E224:E225"/>
    <mergeCell ref="F224:F225"/>
    <mergeCell ref="G224:G225"/>
    <mergeCell ref="H224:H225"/>
    <mergeCell ref="I228:I230"/>
    <mergeCell ref="A231:A233"/>
    <mergeCell ref="B231:B233"/>
    <mergeCell ref="D231:D233"/>
    <mergeCell ref="E231:E233"/>
    <mergeCell ref="F231:F233"/>
    <mergeCell ref="G231:G233"/>
    <mergeCell ref="H231:H233"/>
    <mergeCell ref="I231:I233"/>
    <mergeCell ref="A228:A230"/>
    <mergeCell ref="B228:B230"/>
    <mergeCell ref="D228:D230"/>
    <mergeCell ref="E228:E230"/>
    <mergeCell ref="F228:F230"/>
    <mergeCell ref="G228:G230"/>
    <mergeCell ref="H228:H230"/>
    <mergeCell ref="I234:I236"/>
    <mergeCell ref="B239:C239"/>
    <mergeCell ref="G239:H239"/>
    <mergeCell ref="A234:A236"/>
    <mergeCell ref="B234:B236"/>
    <mergeCell ref="D234:D236"/>
    <mergeCell ref="E234:E236"/>
    <mergeCell ref="F234:F236"/>
    <mergeCell ref="G234:G236"/>
    <mergeCell ref="H234:H236"/>
  </mergeCells>
  <printOptions gridLines="1" gridLinesSet="0"/>
  <pageMargins left="0.7" right="0.7" top="0.75" bottom="0.75" header="0.3" footer="0.3"/>
  <pageSetup paperSize="9" scale="74" fitToWidth="0" fitToHeight="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Ctrl_390</cp:lastModifiedBy>
  <cp:revision>3</cp:revision>
  <dcterms:created xsi:type="dcterms:W3CDTF">2015-06-05T18:19:34Z</dcterms:created>
  <dcterms:modified xsi:type="dcterms:W3CDTF">2024-07-03T06:24:13Z</dcterms:modified>
</cp:coreProperties>
</file>